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4.05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утверждение'!$A$1:$I$220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8" i="3" l="1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<sst xmlns="http://schemas.openxmlformats.org/spreadsheetml/2006/main" count="21" uniqueCount="21">
  <si>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</si>
  <si>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</si>
  <si>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</si>
  <si>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</si>
  <si>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</si>
  <si>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</si>
  <si>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</si>
  <si>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</si>
  <si>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</si>
  <si>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</si>
  <si>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</si>
  <si>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</si>
  <si>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</si>
  <si>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</si>
  <si>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</si>
  <si>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</si>
  <si>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</si>
  <si>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</si>
  <si>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</si>
  <si>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Заместитель начальник отдела                                                                Осетров С.А.</t>
  </si>
  <si>
    <t>Дата проведения проверки знаний: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</si>
</sst>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4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"Краснозаводский химический завод"</v>
          </cell>
          <cell r="G4" t="str">
            <v>Алтухов</v>
          </cell>
          <cell r="H4" t="str">
            <v>Иван</v>
          </cell>
          <cell r="I4" t="str">
            <v>Юрьевич</v>
          </cell>
          <cell r="K4" t="str">
            <v xml:space="preserve">Начальник цеха </v>
          </cell>
          <cell r="L4" t="str">
            <v>3 года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V гр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"СЭМЗ"</v>
          </cell>
          <cell r="G5" t="str">
            <v>Шалыгин</v>
          </cell>
          <cell r="H5" t="str">
            <v>Андрей</v>
          </cell>
          <cell r="I5" t="str">
            <v>Анатольевич</v>
          </cell>
          <cell r="K5" t="str">
            <v>Начальник электроремонтного участка</v>
          </cell>
          <cell r="L5" t="str">
            <v>5 лет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V группа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"МБА-альянс"</v>
          </cell>
          <cell r="G6" t="str">
            <v>Сергеев</v>
          </cell>
          <cell r="H6" t="str">
            <v>Яков</v>
          </cell>
          <cell r="I6" t="str">
            <v>Николаевич</v>
          </cell>
          <cell r="K6" t="str">
            <v>главный конструктор</v>
          </cell>
          <cell r="L6" t="str">
            <v>1 год 2 мес</v>
          </cell>
          <cell r="M6" t="str">
            <v>внеочередная</v>
          </cell>
          <cell r="N6" t="str">
            <v>административно-технический персонал</v>
          </cell>
          <cell r="R6" t="str">
            <v>III до  1000 В</v>
          </cell>
          <cell r="S6" t="str">
            <v>ПТЭЭПЭЭ</v>
          </cell>
          <cell r="V6">
            <v>0.375</v>
          </cell>
        </row>
        <row r="7">
          <cell r="E7" t="str">
            <v>ООО "МБА-альянс"</v>
          </cell>
          <cell r="G7" t="str">
            <v>Лукшин</v>
          </cell>
          <cell r="H7" t="str">
            <v>Иван</v>
          </cell>
          <cell r="I7" t="str">
            <v>Федорович</v>
          </cell>
          <cell r="K7" t="str">
            <v>инженер-конструктор-схемотехник</v>
          </cell>
          <cell r="L7" t="str">
            <v>1 год 2 мес</v>
          </cell>
          <cell r="M7" t="str">
            <v>внеочередная</v>
          </cell>
          <cell r="N7" t="str">
            <v>административно-технический персонал, с правом испытания оборудования  повышенным напряжением</v>
          </cell>
          <cell r="R7" t="str">
            <v>III до 1000 В</v>
          </cell>
          <cell r="S7" t="str">
            <v>ПТЭЭСиС</v>
          </cell>
          <cell r="V7">
            <v>0.375</v>
          </cell>
        </row>
        <row r="8">
          <cell r="E8" t="str">
            <v>ООО "МБА-альянс"</v>
          </cell>
          <cell r="G8" t="str">
            <v>Гриднев</v>
          </cell>
          <cell r="H8" t="str">
            <v>Евгений</v>
          </cell>
          <cell r="I8" t="str">
            <v>Станиславович</v>
          </cell>
          <cell r="K8" t="str">
            <v>инженер по контролю качества и сервисному обслуживанию</v>
          </cell>
          <cell r="L8" t="str">
            <v>6 мес</v>
          </cell>
          <cell r="M8" t="str">
            <v>внеочередная</v>
          </cell>
          <cell r="N8" t="str">
            <v>административно-технический персонал, с правом испытания оборудования  повышенным напряжением</v>
          </cell>
          <cell r="R8" t="str">
            <v>III до  1000 В</v>
          </cell>
          <cell r="S8" t="str">
            <v>ПТЭЭСиС</v>
          </cell>
          <cell r="V8">
            <v>0.375</v>
          </cell>
        </row>
        <row r="9">
          <cell r="E9" t="str">
            <v>АО "Квенбергер"</v>
          </cell>
          <cell r="G9" t="str">
            <v>Сергеев</v>
          </cell>
          <cell r="H9" t="str">
            <v>Максим</v>
          </cell>
          <cell r="I9" t="str">
            <v>Вячеславович</v>
          </cell>
          <cell r="K9" t="str">
            <v>начальник склада</v>
          </cell>
          <cell r="L9" t="str">
            <v>5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II  до 1000 В</v>
          </cell>
          <cell r="S9" t="str">
            <v>ПТЭЭПЭЭ</v>
          </cell>
          <cell r="V9">
            <v>0.375</v>
          </cell>
        </row>
        <row r="10">
          <cell r="E10" t="str">
            <v>АО "Квенбергер"</v>
          </cell>
          <cell r="G10" t="str">
            <v>Марков</v>
          </cell>
          <cell r="H10" t="str">
            <v>Алексей</v>
          </cell>
          <cell r="I10" t="str">
            <v>Владимирович</v>
          </cell>
          <cell r="K10" t="str">
            <v>менеджер по развитию складской логстики</v>
          </cell>
          <cell r="L10" t="str">
            <v>8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"Квенбергер"</v>
          </cell>
          <cell r="G11" t="str">
            <v>Миронов</v>
          </cell>
          <cell r="H11" t="str">
            <v>Дмитрий</v>
          </cell>
          <cell r="I11" t="str">
            <v>Александрович</v>
          </cell>
          <cell r="K11" t="str">
            <v>заместитель начальника склада</v>
          </cell>
          <cell r="L11" t="str">
            <v>12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"КОРС Новомосковск"</v>
          </cell>
          <cell r="G12" t="str">
            <v>Савостьянов</v>
          </cell>
          <cell r="H12" t="str">
            <v>Илья</v>
          </cell>
          <cell r="I12" t="str">
            <v xml:space="preserve">Дмитриевич </v>
          </cell>
          <cell r="K12" t="str">
            <v>Директор дилерского центра</v>
          </cell>
          <cell r="L12" t="str">
            <v>1 год 8 месяцев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 xml:space="preserve"> 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"КОРС Новомосковск"</v>
          </cell>
          <cell r="G13" t="str">
            <v xml:space="preserve">Пшенников </v>
          </cell>
          <cell r="H13" t="str">
            <v>Александр</v>
          </cell>
          <cell r="I13" t="str">
            <v>Владимирович</v>
          </cell>
          <cell r="K13" t="str">
            <v>Руководитель отдела</v>
          </cell>
          <cell r="L13" t="str">
            <v>1 год 8 месяцев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 xml:space="preserve"> 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"КОРС Новомосковск"</v>
          </cell>
          <cell r="G14" t="str">
            <v>Удовиченко</v>
          </cell>
          <cell r="H14" t="str">
            <v xml:space="preserve">Павел </v>
          </cell>
          <cell r="I14" t="str">
            <v>Васильевич</v>
          </cell>
          <cell r="K14" t="str">
            <v>Руководитель отдела</v>
          </cell>
          <cell r="L14" t="str">
            <v>1 год 8 месяцев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 xml:space="preserve"> 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"КОРС Новомосковск"</v>
          </cell>
          <cell r="G15" t="str">
            <v xml:space="preserve">Кислов </v>
          </cell>
          <cell r="H15" t="str">
            <v>Алексей</v>
          </cell>
          <cell r="I15" t="str">
            <v>Николаевич</v>
          </cell>
          <cell r="K15" t="str">
            <v>Руководитель отдела</v>
          </cell>
          <cell r="L15" t="str">
            <v>2,5 года</v>
          </cell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III группа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"КОРС Новомосковск"</v>
          </cell>
          <cell r="G16" t="str">
            <v>Подкатнов</v>
          </cell>
          <cell r="H16" t="str">
            <v>Сергей</v>
          </cell>
          <cell r="I16" t="str">
            <v>Александрович</v>
          </cell>
          <cell r="K16" t="str">
            <v>Руководитель отдела</v>
          </cell>
          <cell r="L16" t="str">
            <v>2,5 года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III группа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"КОРС Новомосковск"</v>
          </cell>
          <cell r="G17" t="str">
            <v>Мартыненко</v>
          </cell>
          <cell r="H17" t="str">
            <v>Антон</v>
          </cell>
          <cell r="I17" t="str">
            <v>Владимирович</v>
          </cell>
          <cell r="K17" t="str">
            <v>Руководитель отдела</v>
          </cell>
          <cell r="L17" t="str">
            <v>2,5 года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III группа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"ПК ЦентрВход"</v>
          </cell>
          <cell r="G18" t="str">
            <v>Прохоров</v>
          </cell>
          <cell r="H18" t="str">
            <v>Александр</v>
          </cell>
          <cell r="I18" t="str">
            <v>Викторович</v>
          </cell>
          <cell r="K18" t="str">
            <v>Мастер цеха</v>
          </cell>
          <cell r="L18" t="str">
            <v>15 лет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 1000 В</v>
          </cell>
          <cell r="S18" t="str">
            <v>ПТЭЭПЭЭ</v>
          </cell>
          <cell r="V18">
            <v>0.375</v>
          </cell>
        </row>
        <row r="19">
          <cell r="E19" t="str">
            <v>ООО "ГрадИнвест"</v>
          </cell>
          <cell r="G19" t="str">
            <v>Гудин</v>
          </cell>
          <cell r="H19" t="str">
            <v>Андрей</v>
          </cell>
          <cell r="I19" t="str">
            <v>Владимирович</v>
          </cell>
          <cell r="K19" t="str">
            <v>заместитель генерального директора по производственно-техническому обеспечению</v>
          </cell>
          <cell r="L19" t="str">
            <v>1 мес.</v>
          </cell>
          <cell r="M19" t="str">
            <v>первичная</v>
          </cell>
          <cell r="N19" t="str">
            <v>руководитель структурного подразделения</v>
          </cell>
          <cell r="S19" t="str">
            <v>ПТЭТЭ</v>
          </cell>
          <cell r="V19">
            <v>0.375</v>
          </cell>
        </row>
        <row r="20">
          <cell r="E20" t="str">
            <v>ООО "ГрадИнвест"</v>
          </cell>
          <cell r="G20" t="str">
            <v>Иванченко</v>
          </cell>
          <cell r="H20" t="str">
            <v>Денис</v>
          </cell>
          <cell r="I20" t="str">
            <v>Борисович</v>
          </cell>
          <cell r="K20" t="str">
            <v>начальник службы</v>
          </cell>
          <cell r="L20" t="str">
            <v>1 мес.</v>
          </cell>
          <cell r="M20" t="str">
            <v>очередная</v>
          </cell>
          <cell r="N20" t="str">
            <v>управленческий персонал</v>
          </cell>
          <cell r="S20" t="str">
            <v>ПТЭТЭ</v>
          </cell>
          <cell r="V20">
            <v>0.375</v>
          </cell>
        </row>
        <row r="21">
          <cell r="E21" t="str">
            <v>ООО "ГрадИнвест"</v>
          </cell>
          <cell r="G21" t="str">
            <v>Хомченко</v>
          </cell>
          <cell r="H21" t="str">
            <v>Александр</v>
          </cell>
          <cell r="I21" t="str">
            <v>Васильевич</v>
          </cell>
          <cell r="K21" t="str">
            <v>мастер котельной и ТС</v>
          </cell>
          <cell r="L21" t="str">
            <v>1 мес.</v>
          </cell>
          <cell r="M21" t="str">
            <v>очередная</v>
          </cell>
          <cell r="N21" t="str">
            <v>специалист</v>
          </cell>
          <cell r="S21" t="str">
            <v>ПТЭТЭ</v>
          </cell>
          <cell r="V21">
            <v>0.375</v>
          </cell>
        </row>
        <row r="22">
          <cell r="E22" t="str">
            <v>ООО "ГрадИнвест"</v>
          </cell>
          <cell r="G22" t="str">
            <v>Куликов</v>
          </cell>
          <cell r="H22" t="str">
            <v>Александр</v>
          </cell>
          <cell r="I22" t="str">
            <v>Александрович</v>
          </cell>
          <cell r="K22" t="str">
            <v>начальник котельной</v>
          </cell>
          <cell r="L22" t="str">
            <v>3 года, 2 мес.</v>
          </cell>
          <cell r="M22" t="str">
            <v>очередная</v>
          </cell>
          <cell r="N22" t="str">
            <v>управленческий персонал</v>
          </cell>
          <cell r="S22" t="str">
            <v>ПТЭТЭ</v>
          </cell>
          <cell r="V22">
            <v>0.39583333333333331</v>
          </cell>
        </row>
        <row r="23">
          <cell r="E23" t="str">
            <v>ООО "ГрадИнвест"</v>
          </cell>
          <cell r="G23" t="str">
            <v>Дмитриев</v>
          </cell>
          <cell r="H23" t="str">
            <v>Александр</v>
          </cell>
          <cell r="I23" t="str">
            <v>Николаевич</v>
          </cell>
          <cell r="K23" t="str">
            <v>начальник котельной</v>
          </cell>
          <cell r="L23" t="str">
            <v>4 года, 7 мес.</v>
          </cell>
          <cell r="M23" t="str">
            <v>очередная</v>
          </cell>
          <cell r="N23" t="str">
            <v>управленческий персонал</v>
          </cell>
          <cell r="S23" t="str">
            <v>ПТЭТЭ</v>
          </cell>
          <cell r="V23">
            <v>0.39583333333333331</v>
          </cell>
        </row>
        <row r="24">
          <cell r="E24" t="str">
            <v>ООО "ГрадИнвест"</v>
          </cell>
          <cell r="G24" t="str">
            <v>Штанин</v>
          </cell>
          <cell r="H24" t="str">
            <v>Михаил</v>
          </cell>
          <cell r="I24" t="str">
            <v>Валентинович</v>
          </cell>
          <cell r="K24" t="str">
            <v>мастер котельной и ТС</v>
          </cell>
          <cell r="L24" t="str">
            <v>3 года, 4 мес.</v>
          </cell>
          <cell r="M24" t="str">
            <v>очередная</v>
          </cell>
          <cell r="N24" t="str">
            <v>специалист</v>
          </cell>
          <cell r="S24" t="str">
            <v>ПТЭТЭ</v>
          </cell>
          <cell r="V24">
            <v>0.39583333333333331</v>
          </cell>
        </row>
        <row r="25">
          <cell r="E25" t="str">
            <v>АНОО "НАША ШКОЛА"</v>
          </cell>
          <cell r="G25" t="str">
            <v>Иванова</v>
          </cell>
          <cell r="H25" t="str">
            <v>Екатерина</v>
          </cell>
          <cell r="I25" t="str">
            <v>Евгеньевна</v>
          </cell>
          <cell r="K25" t="str">
            <v>Заместитель директора по общим вопросам</v>
          </cell>
          <cell r="L25" t="str">
            <v>1 год 4 месяца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>III до 1000В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"Фирма Руно"</v>
          </cell>
          <cell r="G26" t="str">
            <v>Маслов</v>
          </cell>
          <cell r="H26" t="str">
            <v>Петр</v>
          </cell>
          <cell r="I26" t="str">
            <v>Иванович</v>
          </cell>
          <cell r="K26" t="str">
            <v>Заместитель генерального директора по производству</v>
          </cell>
          <cell r="L26" t="str">
            <v>14 лет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 xml:space="preserve"> IV группа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ЗАО "Прогресс"</v>
          </cell>
          <cell r="G27" t="str">
            <v>Тялин</v>
          </cell>
          <cell r="H27" t="str">
            <v>Александр</v>
          </cell>
          <cell r="I27" t="str">
            <v>Иванович</v>
          </cell>
          <cell r="K27" t="str">
            <v>технический директор</v>
          </cell>
          <cell r="L27" t="str">
            <v>24 года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"Т2 Мобайл"</v>
          </cell>
          <cell r="G28" t="str">
            <v>Завалишин</v>
          </cell>
          <cell r="H28" t="str">
            <v>Александр</v>
          </cell>
          <cell r="I28" t="str">
            <v>Александрович</v>
          </cell>
          <cell r="K28" t="str">
            <v>технический директор</v>
          </cell>
          <cell r="L28" t="str">
            <v>7 лет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"Т2 Мобайл"</v>
          </cell>
          <cell r="G29" t="str">
            <v>Канарейкин</v>
          </cell>
          <cell r="H29" t="str">
            <v>Дмитрий</v>
          </cell>
          <cell r="I29" t="str">
            <v>Валерьевич</v>
          </cell>
          <cell r="K29" t="str">
            <v>инженер</v>
          </cell>
          <cell r="L29" t="str">
            <v>5 лет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«Противопожарный центр «Нептун»</v>
          </cell>
          <cell r="G30" t="str">
            <v xml:space="preserve">Ареков </v>
          </cell>
          <cell r="H30" t="str">
            <v>Касим</v>
          </cell>
          <cell r="I30" t="str">
            <v>Абдулович</v>
          </cell>
          <cell r="K30" t="str">
            <v>Директор</v>
          </cell>
          <cell r="L30" t="str">
            <v>25 лет</v>
          </cell>
          <cell r="M30" t="str">
            <v>внеочередная</v>
          </cell>
          <cell r="N30" t="str">
            <v>административно-технический персонал, с правом испытания оборудования  повышенным напряжением</v>
          </cell>
          <cell r="R30" t="str">
            <v>V гр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"КОФ "ПАЛИТРА"</v>
          </cell>
          <cell r="G31" t="str">
            <v>Тришин</v>
          </cell>
          <cell r="H31" t="str">
            <v>Сергей</v>
          </cell>
          <cell r="I31" t="str">
            <v>Тимофеевич</v>
          </cell>
          <cell r="K31" t="str">
            <v>Технический директор</v>
          </cell>
          <cell r="L31" t="str">
            <v>16 лет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группа  до 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"АКВАНОВА РУС"</v>
          </cell>
          <cell r="G32" t="str">
            <v>Степанов</v>
          </cell>
          <cell r="H32" t="str">
            <v>Денис</v>
          </cell>
          <cell r="I32" t="str">
            <v>Леонидович</v>
          </cell>
          <cell r="K32" t="str">
            <v>Рабочий по комплексному обслуживанию и ремонту зданий</v>
          </cell>
          <cell r="L32" t="str">
            <v>1 мес.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"АКВАНОВА РУС"</v>
          </cell>
          <cell r="G33" t="str">
            <v>Ахмеров</v>
          </cell>
          <cell r="H33" t="str">
            <v>Денис</v>
          </cell>
          <cell r="I33" t="str">
            <v>Шамильевич</v>
          </cell>
          <cell r="K33" t="str">
            <v>Подсобный рабочий</v>
          </cell>
          <cell r="L33" t="str">
            <v>1 год 0 мес.</v>
          </cell>
          <cell r="M33" t="str">
            <v>первичная</v>
          </cell>
          <cell r="N33" t="str">
            <v>электротехнологический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"АКВАНОВА РУС"</v>
          </cell>
          <cell r="G34" t="str">
            <v xml:space="preserve">Перцов  </v>
          </cell>
          <cell r="H34" t="str">
            <v>Аркадий</v>
          </cell>
          <cell r="I34" t="str">
            <v>Николаевич</v>
          </cell>
          <cell r="K34" t="str">
            <v xml:space="preserve">Начальник производственного участка </v>
          </cell>
          <cell r="L34" t="str">
            <v>1 год 0 мес.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"АКВАНОВА РУС"</v>
          </cell>
          <cell r="G35" t="str">
            <v>Михайлов</v>
          </cell>
          <cell r="H35" t="str">
            <v>Дмитрий</v>
          </cell>
          <cell r="I35" t="str">
            <v>Борисович</v>
          </cell>
          <cell r="K35" t="str">
            <v>Главный инженер</v>
          </cell>
          <cell r="L35" t="str">
            <v>8 мес.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"ОФ "Комус-Упаковка"</v>
          </cell>
          <cell r="G36" t="str">
            <v>Карлов</v>
          </cell>
          <cell r="H36" t="str">
            <v>Валерий</v>
          </cell>
          <cell r="I36" t="str">
            <v>Викторович</v>
          </cell>
          <cell r="K36" t="str">
            <v>Главный инженер</v>
          </cell>
          <cell r="L36" t="str">
            <v>13 месяцев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группа до и выше 1000В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"ФМ Сервис"</v>
          </cell>
          <cell r="G37" t="str">
            <v xml:space="preserve">Увакин </v>
          </cell>
          <cell r="H37" t="str">
            <v>Алексей</v>
          </cell>
          <cell r="I37" t="str">
            <v>Владимирович</v>
          </cell>
          <cell r="K37" t="str">
            <v>Главный инженер</v>
          </cell>
          <cell r="L37" t="str">
            <v>1 месяц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IV группа до 1000В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"ФМ Сервис"</v>
          </cell>
          <cell r="G38" t="str">
            <v xml:space="preserve">Увакин </v>
          </cell>
          <cell r="H38" t="str">
            <v>Алексей</v>
          </cell>
          <cell r="I38" t="str">
            <v>Владимирович</v>
          </cell>
          <cell r="K38" t="str">
            <v>Главный инженер</v>
          </cell>
          <cell r="L38" t="str">
            <v>1 месяц</v>
          </cell>
          <cell r="M38" t="str">
            <v>первичная</v>
          </cell>
          <cell r="N38" t="str">
            <v>руководитель структурного подразделения</v>
          </cell>
          <cell r="S38" t="str">
            <v>ПТЭТЭ</v>
          </cell>
          <cell r="V38">
            <v>0.39583333333333331</v>
          </cell>
        </row>
        <row r="39">
          <cell r="E39" t="str">
            <v xml:space="preserve">ООО «СИВ Трансхолод Дистрибьюшн» </v>
          </cell>
          <cell r="G39" t="str">
            <v>Бурцев</v>
          </cell>
          <cell r="H39" t="str">
            <v xml:space="preserve"> Андрей </v>
          </cell>
          <cell r="I39" t="str">
            <v xml:space="preserve">Сергеевич </v>
          </cell>
          <cell r="K39" t="str">
            <v xml:space="preserve">Главный инженер проекта </v>
          </cell>
          <cell r="L39" t="str">
            <v>6 лет</v>
          </cell>
          <cell r="M39" t="str">
            <v>первичная</v>
          </cell>
          <cell r="N39" t="str">
            <v>административно-технический персонал</v>
          </cell>
          <cell r="R39" t="str">
            <v>II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 xml:space="preserve">ООО «СИВ Трансхолод Дистрибьюшн» </v>
          </cell>
          <cell r="G40" t="str">
            <v xml:space="preserve">Егоров </v>
          </cell>
          <cell r="H40" t="str">
            <v xml:space="preserve">Евгений </v>
          </cell>
          <cell r="I40" t="str">
            <v xml:space="preserve">Николаевич </v>
          </cell>
          <cell r="K40" t="str">
            <v xml:space="preserve">Специалист по организации, проведению монтажных и пусконаладочных работ </v>
          </cell>
          <cell r="L40" t="str">
            <v>6 лет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группа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 xml:space="preserve">ООО «СИВ Трансхолод Дистрибьюшн» </v>
          </cell>
          <cell r="G41" t="str">
            <v xml:space="preserve">Новгородов  </v>
          </cell>
          <cell r="H41" t="str">
            <v>Павел</v>
          </cell>
          <cell r="I41" t="str">
            <v xml:space="preserve">Сергеевич </v>
          </cell>
          <cell r="K41" t="str">
            <v xml:space="preserve">Ведущий специалист по охране труда </v>
          </cell>
          <cell r="L41" t="str">
            <v>5 лет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IV группа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 xml:space="preserve">ООО «СИВ Трансхолод Дистрибьюшн» </v>
          </cell>
          <cell r="G42" t="str">
            <v xml:space="preserve">Чурсин   </v>
          </cell>
          <cell r="H42" t="str">
            <v>Алексей</v>
          </cell>
          <cell r="I42" t="str">
            <v>Геннадьевич</v>
          </cell>
          <cell r="K42" t="str">
            <v xml:space="preserve">Заместитель руководителя сервиса торгового холодильного оборудования </v>
          </cell>
          <cell r="L42" t="str">
            <v>4 года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группа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"ЭНЕРГОСЕРВИС"</v>
          </cell>
          <cell r="G43" t="str">
            <v>Тяпкин</v>
          </cell>
          <cell r="H43" t="str">
            <v>Алексей</v>
          </cell>
          <cell r="I43" t="str">
            <v>Русланович</v>
          </cell>
          <cell r="K43" t="str">
            <v>Инженер</v>
          </cell>
          <cell r="L43" t="str">
            <v>3 года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IV группа до и выше 1000В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"ВЫМПЕЛ"</v>
          </cell>
          <cell r="G44" t="str">
            <v>Редько</v>
          </cell>
          <cell r="H44" t="str">
            <v>Александр</v>
          </cell>
          <cell r="I44" t="str">
            <v>Михайлович</v>
          </cell>
          <cell r="K44" t="str">
            <v>главный инженер</v>
          </cell>
          <cell r="L44" t="str">
            <v>11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V группа до и выше 1000В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"ЕСК"</v>
          </cell>
          <cell r="G45" t="str">
            <v xml:space="preserve">Копченов </v>
          </cell>
          <cell r="H45" t="str">
            <v>Сергей</v>
          </cell>
          <cell r="I45" t="str">
            <v>Владимирович</v>
          </cell>
          <cell r="K45" t="str">
            <v>Дежурный инженер</v>
          </cell>
          <cell r="L45" t="str">
            <v>8 лет</v>
          </cell>
          <cell r="M45" t="str">
            <v>очередная</v>
          </cell>
          <cell r="N45" t="str">
            <v>ремонтный персонал</v>
          </cell>
          <cell r="S45" t="str">
            <v>ПТЭТЭ</v>
          </cell>
          <cell r="V45">
            <v>0.41666666666666669</v>
          </cell>
        </row>
        <row r="46">
          <cell r="E46" t="str">
            <v>ООО "ЕСК"</v>
          </cell>
          <cell r="G46" t="str">
            <v xml:space="preserve">Макаров  </v>
          </cell>
          <cell r="H46" t="str">
            <v>Евгений</v>
          </cell>
          <cell r="I46" t="str">
            <v>Александрович</v>
          </cell>
          <cell r="K46" t="str">
            <v>Дежурный инженер</v>
          </cell>
          <cell r="L46" t="str">
            <v>8 лет</v>
          </cell>
          <cell r="M46" t="str">
            <v>очередная</v>
          </cell>
          <cell r="N46" t="str">
            <v>ремонтный персонал</v>
          </cell>
          <cell r="S46" t="str">
            <v>ПТЭТЭ</v>
          </cell>
          <cell r="V46">
            <v>0.41666666666666669</v>
          </cell>
        </row>
        <row r="47">
          <cell r="E47" t="str">
            <v>ООО "ЕСК"</v>
          </cell>
          <cell r="G47" t="str">
            <v xml:space="preserve">Паушкин  </v>
          </cell>
          <cell r="H47" t="str">
            <v>Валерий</v>
          </cell>
          <cell r="I47" t="str">
            <v>Евгеньевич</v>
          </cell>
          <cell r="K47" t="str">
            <v>Дежурный инженер</v>
          </cell>
          <cell r="L47" t="str">
            <v>8 лет</v>
          </cell>
          <cell r="M47" t="str">
            <v>очередная</v>
          </cell>
          <cell r="N47" t="str">
            <v>ремонтный персонал</v>
          </cell>
          <cell r="S47" t="str">
            <v>ПТЭТЭ</v>
          </cell>
          <cell r="V47">
            <v>0.41666666666666669</v>
          </cell>
        </row>
        <row r="48">
          <cell r="E48" t="str">
            <v>ИП Макаренко Г.И.</v>
          </cell>
          <cell r="G48" t="str">
            <v>Алибеков</v>
          </cell>
          <cell r="H48" t="str">
            <v>Тельман</v>
          </cell>
          <cell r="I48" t="str">
            <v>Абдукадирович</v>
          </cell>
          <cell r="K48" t="str">
            <v>слесарь-сантехник</v>
          </cell>
          <cell r="L48" t="str">
            <v>3 мес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Макаренко Г.И.</v>
          </cell>
          <cell r="G49" t="str">
            <v>Хохлов</v>
          </cell>
          <cell r="H49" t="str">
            <v>Сергей</v>
          </cell>
          <cell r="I49" t="str">
            <v>Викторович</v>
          </cell>
          <cell r="K49" t="str">
            <v>слесарь-сантехник</v>
          </cell>
          <cell r="L49" t="str">
            <v>5 мес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ООО"КОЭСУ"</v>
          </cell>
          <cell r="G50" t="str">
            <v>Сизов</v>
          </cell>
          <cell r="H50" t="str">
            <v>Владимир</v>
          </cell>
          <cell r="I50" t="str">
            <v>Дмитриевич</v>
          </cell>
          <cell r="K50" t="str">
            <v>Инженер</v>
          </cell>
          <cell r="L50" t="str">
            <v>4 года</v>
          </cell>
          <cell r="M50" t="str">
            <v>очередная</v>
          </cell>
          <cell r="N50" t="str">
            <v>административно-технический персонал, с правом испытания оборудования  повышенным напряжением</v>
          </cell>
          <cell r="R50" t="str">
            <v>V гр.до и выше 1000 В.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"БКС"</v>
          </cell>
          <cell r="G51" t="str">
            <v>Зотов</v>
          </cell>
          <cell r="H51" t="str">
            <v>Валерий</v>
          </cell>
          <cell r="I51" t="str">
            <v>Валентинович</v>
          </cell>
          <cell r="K51" t="str">
            <v>Главный инженер</v>
          </cell>
          <cell r="L51" t="str">
            <v>14 лет</v>
          </cell>
          <cell r="M51" t="str">
            <v>очередная</v>
          </cell>
          <cell r="N51" t="str">
            <v>руководитель структурного подразделения</v>
          </cell>
          <cell r="S51" t="str">
            <v>ПТЭТЭ</v>
          </cell>
          <cell r="V51">
            <v>0.41666666666666669</v>
          </cell>
        </row>
        <row r="52">
          <cell r="E52" t="str">
            <v>ООО "ТЦ Квартал"</v>
          </cell>
          <cell r="G52" t="str">
            <v xml:space="preserve">Тихомиров </v>
          </cell>
          <cell r="H52" t="str">
            <v>Владислав</v>
          </cell>
          <cell r="I52" t="str">
            <v>Юрьевич</v>
          </cell>
          <cell r="K52" t="str">
            <v>Инженер-энергетик</v>
          </cell>
          <cell r="L52" t="str">
            <v>7 мес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"ФНПЦ "НИИ прикладной химии"</v>
          </cell>
          <cell r="G53" t="str">
            <v>Дьячков</v>
          </cell>
          <cell r="H53" t="str">
            <v>Дмитрий</v>
          </cell>
          <cell r="I53" t="str">
            <v>Александрович</v>
          </cell>
          <cell r="K53" t="str">
            <v>заместитель главного инженера -главный энергетик</v>
          </cell>
          <cell r="L53" t="str">
            <v>11 лет</v>
          </cell>
          <cell r="M53" t="str">
            <v>очередная</v>
          </cell>
          <cell r="N53" t="str">
            <v>руководитель структурного подразделения</v>
          </cell>
          <cell r="S53" t="str">
            <v>ПТЭТЭ</v>
          </cell>
          <cell r="V53">
            <v>0.41666666666666669</v>
          </cell>
        </row>
        <row r="54">
          <cell r="E54" t="str">
            <v>АО "ФНПЦ "НИИ прикладной химии"</v>
          </cell>
          <cell r="G54" t="str">
            <v>Вахрушев</v>
          </cell>
          <cell r="H54" t="str">
            <v>Игорь</v>
          </cell>
          <cell r="I54" t="str">
            <v>Игоревич</v>
          </cell>
          <cell r="K54" t="str">
            <v>заместитель главного энергетика</v>
          </cell>
          <cell r="L54" t="str">
            <v>8 лет</v>
          </cell>
          <cell r="M54" t="str">
            <v>очередная</v>
          </cell>
          <cell r="N54" t="str">
            <v>руководитель структурного подразделения</v>
          </cell>
          <cell r="S54" t="str">
            <v>ПТЭТЭ</v>
          </cell>
          <cell r="V54">
            <v>0.41666666666666669</v>
          </cell>
        </row>
        <row r="55">
          <cell r="E55" t="str">
            <v>АО "ФНПЦ "НИИ прикладной химии"</v>
          </cell>
          <cell r="G55" t="str">
            <v>Бахарев</v>
          </cell>
          <cell r="H55" t="str">
            <v>Сергей</v>
          </cell>
          <cell r="I55" t="str">
            <v>Юрьевич</v>
          </cell>
          <cell r="K55" t="str">
            <v>начальник энергобюро</v>
          </cell>
          <cell r="L55" t="str">
            <v xml:space="preserve">8,5 лет 
</v>
          </cell>
          <cell r="M55" t="str">
            <v>очередная</v>
          </cell>
          <cell r="N55" t="str">
            <v>руководитель структурного подразделения</v>
          </cell>
          <cell r="S55" t="str">
            <v>ПТЭТЭ</v>
          </cell>
          <cell r="V55">
            <v>0.41666666666666669</v>
          </cell>
        </row>
        <row r="56">
          <cell r="E56" t="str">
            <v>АО "ФНПЦ "НИИ прикладной химии"</v>
          </cell>
          <cell r="G56" t="str">
            <v>Симонов</v>
          </cell>
          <cell r="H56" t="str">
            <v>Виталий</v>
          </cell>
          <cell r="I56" t="str">
            <v>Андреевич</v>
          </cell>
          <cell r="K56" t="str">
            <v>начальник котельной</v>
          </cell>
          <cell r="L56" t="str">
            <v>3 года
 3 мес</v>
          </cell>
          <cell r="M56" t="str">
            <v>очередная</v>
          </cell>
          <cell r="N56" t="str">
            <v>руководитель структурного подразделения</v>
          </cell>
          <cell r="S56" t="str">
            <v>ПТЭТЭ</v>
          </cell>
          <cell r="V56">
            <v>0.41666666666666669</v>
          </cell>
        </row>
        <row r="57">
          <cell r="E57" t="str">
            <v>АО "ФНПЦ "НИИ прикладной химии"</v>
          </cell>
          <cell r="G57" t="str">
            <v>Турянский</v>
          </cell>
          <cell r="H57" t="str">
            <v>Александр</v>
          </cell>
          <cell r="I57" t="str">
            <v>Викторович</v>
          </cell>
          <cell r="K57" t="str">
            <v>начальник участка тепловодо-снабжения</v>
          </cell>
          <cell r="L57" t="str">
            <v xml:space="preserve">10,5  лет 
</v>
          </cell>
          <cell r="M57" t="str">
            <v>очередная</v>
          </cell>
          <cell r="N57" t="str">
            <v>руководитель структурного подразделения</v>
          </cell>
          <cell r="S57" t="str">
            <v>ПТЭТЭ</v>
          </cell>
          <cell r="V57">
            <v>0.41666666666666669</v>
          </cell>
        </row>
        <row r="58">
          <cell r="E58" t="str">
            <v>ООО "Цифровая энергетика"</v>
          </cell>
          <cell r="G58" t="str">
            <v>Дергунихин</v>
          </cell>
          <cell r="H58" t="str">
            <v>Сергей</v>
          </cell>
          <cell r="I58" t="str">
            <v>Геннадьевич</v>
          </cell>
          <cell r="K58" t="str">
            <v>главный инженер</v>
          </cell>
          <cell r="L58" t="str">
            <v xml:space="preserve">  4 года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0.4375</v>
          </cell>
        </row>
        <row r="59">
          <cell r="E59" t="str">
            <v>ООО "Цифровая энергетика"</v>
          </cell>
          <cell r="G59" t="str">
            <v>Марков</v>
          </cell>
          <cell r="H59" t="str">
            <v>Александр</v>
          </cell>
          <cell r="I59" t="str">
            <v>Андреевич</v>
          </cell>
          <cell r="K59" t="str">
            <v>начальник СПС</v>
          </cell>
          <cell r="L59" t="str">
            <v>4 года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0.4375</v>
          </cell>
        </row>
        <row r="60">
          <cell r="E60" t="str">
            <v>ООО "Эковент К"</v>
          </cell>
          <cell r="G60" t="str">
            <v>Спиркин</v>
          </cell>
          <cell r="H60" t="str">
            <v xml:space="preserve">Владимир </v>
          </cell>
          <cell r="I60" t="str">
            <v>Егорович</v>
          </cell>
          <cell r="K60" t="str">
            <v>Главный энергетик</v>
          </cell>
          <cell r="L60" t="str">
            <v>10 мес.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IV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«Атекс Групп»</v>
          </cell>
          <cell r="G61" t="str">
            <v>Гринь</v>
          </cell>
          <cell r="H61" t="str">
            <v>Николай</v>
          </cell>
          <cell r="I61" t="str">
            <v>Николаевич</v>
          </cell>
          <cell r="K61" t="str">
            <v>Наладчик обособленного подразделения "МО Софьино"</v>
          </cell>
          <cell r="L61" t="str">
            <v>1г. 7 мес.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"Рыночный комплекс"</v>
          </cell>
          <cell r="G62" t="str">
            <v xml:space="preserve">Баранов </v>
          </cell>
          <cell r="H62" t="str">
            <v>Игорь</v>
          </cell>
          <cell r="I62" t="str">
            <v>Александрович</v>
          </cell>
          <cell r="K62" t="str">
            <v>Заместитель директора по техническим вопросам</v>
          </cell>
          <cell r="L62" t="str">
            <v>3 мес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"Рыночный комплекс"</v>
          </cell>
          <cell r="G63" t="str">
            <v xml:space="preserve">Домахин </v>
          </cell>
          <cell r="H63" t="str">
            <v>Андрей</v>
          </cell>
          <cell r="I63" t="str">
            <v>Александрович</v>
          </cell>
          <cell r="K63" t="str">
            <v>Оператор эскалатора</v>
          </cell>
          <cell r="L63" t="str">
            <v>3 мес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"Рыночный комплекс"</v>
          </cell>
          <cell r="G64" t="str">
            <v>Алещенко</v>
          </cell>
          <cell r="H64" t="str">
            <v>Сергей</v>
          </cell>
          <cell r="I64" t="str">
            <v>Васильевич</v>
          </cell>
          <cell r="K64" t="str">
            <v xml:space="preserve">Главный энергетик </v>
          </cell>
          <cell r="L64" t="str">
            <v>3 мес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ИП Андреев А.А.</v>
          </cell>
          <cell r="G65" t="str">
            <v>Гаринов</v>
          </cell>
          <cell r="H65" t="str">
            <v>Дмитрий</v>
          </cell>
          <cell r="I65" t="str">
            <v>Николаевич</v>
          </cell>
          <cell r="K65" t="str">
            <v>Главный инженер (в прочих отраслях)</v>
          </cell>
          <cell r="L65" t="str">
            <v>с 21.06.2024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 xml:space="preserve">III группа До 1000 В
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"ЮСАНА"</v>
          </cell>
          <cell r="G66" t="str">
            <v>Пивоваров</v>
          </cell>
          <cell r="H66" t="str">
            <v>Андрей</v>
          </cell>
          <cell r="I66" t="str">
            <v>Иванович</v>
          </cell>
          <cell r="K66" t="str">
            <v>Заместитель директора — главный инженер</v>
          </cell>
          <cell r="L66" t="str">
            <v>9 лет 8 месяцев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0.4375</v>
          </cell>
        </row>
        <row r="67">
          <cell r="E67" t="str">
            <v>ООО "ЮСАНА"</v>
          </cell>
          <cell r="G67" t="str">
            <v>Дунин</v>
          </cell>
          <cell r="H67" t="str">
            <v>Алексей</v>
          </cell>
          <cell r="I67" t="str">
            <v>Владимирович</v>
          </cell>
          <cell r="K67" t="str">
            <v>Старший электромонтер по ремонту и обслуживанию электрооборудования</v>
          </cell>
          <cell r="L67" t="str">
            <v>2 год 1 месяц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"ЛАНЭЙТ"</v>
          </cell>
          <cell r="G68" t="str">
            <v>Джеваков</v>
          </cell>
          <cell r="H68" t="str">
            <v>Анатолий</v>
          </cell>
          <cell r="I68" t="str">
            <v>Сергеевич</v>
          </cell>
          <cell r="K68" t="str">
            <v>Инженер технической поддержки</v>
          </cell>
          <cell r="L68" t="str">
            <v>1 мес.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 1000 В</v>
          </cell>
          <cell r="S68" t="str">
            <v>ПТЭЭПЭЭ</v>
          </cell>
          <cell r="V68">
            <v>0.4375</v>
          </cell>
        </row>
        <row r="69">
          <cell r="E69" t="str">
            <v>ООО "УК Комфорт Луховицы"</v>
          </cell>
          <cell r="G69" t="str">
            <v>Кумакшев</v>
          </cell>
          <cell r="H69" t="str">
            <v>Сергей</v>
          </cell>
          <cell r="I69" t="str">
            <v>Анатольевич</v>
          </cell>
          <cell r="K69" t="str">
            <v>заместитель генерального директор</v>
          </cell>
          <cell r="L69" t="str">
            <v>5 лет</v>
          </cell>
          <cell r="M69" t="str">
            <v>первичная</v>
          </cell>
          <cell r="N69" t="str">
            <v>руководитель структурного подразделения</v>
          </cell>
          <cell r="S69" t="str">
            <v>ПТЭТЭ</v>
          </cell>
          <cell r="V69">
            <v>0.41666666666666669</v>
          </cell>
        </row>
        <row r="70">
          <cell r="E70" t="str">
            <v>ООО "МЕРКУРИЙ"</v>
          </cell>
          <cell r="G70" t="str">
            <v>Парфененков</v>
          </cell>
          <cell r="H70" t="str">
            <v>Роман</v>
          </cell>
          <cell r="I70" t="str">
            <v>Львович</v>
          </cell>
          <cell r="K70" t="str">
            <v>Главный энергетик</v>
          </cell>
          <cell r="L70" t="str">
            <v>3 года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IV группа 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"МЕРКУРИЙ"</v>
          </cell>
          <cell r="G71" t="str">
            <v>Кушнерёв</v>
          </cell>
          <cell r="H71" t="str">
            <v>Максим</v>
          </cell>
          <cell r="I71" t="str">
            <v>Николаевич</v>
          </cell>
          <cell r="K71" t="str">
            <v>Инженер по эксплуатации</v>
          </cell>
          <cell r="L71" t="str">
            <v>1 год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IV группа 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"РЖД-Недвижимость"</v>
          </cell>
          <cell r="G72" t="str">
            <v>Пименов</v>
          </cell>
          <cell r="H72" t="str">
            <v>Денис</v>
          </cell>
          <cell r="I72" t="str">
            <v>Александрович</v>
          </cell>
          <cell r="K72" t="str">
            <v>главный специалист</v>
          </cell>
          <cell r="L72" t="str">
            <v>1 мес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МОУ Давыдовская гимназия</v>
          </cell>
          <cell r="G73" t="str">
            <v xml:space="preserve">Кузьмина </v>
          </cell>
          <cell r="H73" t="str">
            <v>Оксана</v>
          </cell>
          <cell r="I73" t="str">
            <v>Николаевна</v>
          </cell>
          <cell r="K73" t="str">
            <v>заместитель директора по АХР</v>
          </cell>
          <cell r="L73" t="str">
            <v>5 мес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1000В</v>
          </cell>
          <cell r="S73" t="str">
            <v>ПТЭЭПЭЭ</v>
          </cell>
          <cell r="V73">
            <v>0.4375</v>
          </cell>
        </row>
        <row r="74">
          <cell r="E74" t="str">
            <v>МОУ Давыдовская гимназия</v>
          </cell>
          <cell r="G74" t="str">
            <v>Федоскин</v>
          </cell>
          <cell r="H74" t="str">
            <v>Ярослав</v>
          </cell>
          <cell r="I74" t="str">
            <v>Сергеевич</v>
          </cell>
          <cell r="K74" t="str">
            <v>заместитель директора по АХР</v>
          </cell>
          <cell r="L74" t="str">
            <v>4года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"КАПЭКС"</v>
          </cell>
          <cell r="G75" t="str">
            <v>Романов</v>
          </cell>
          <cell r="H75" t="str">
            <v>Роман</v>
          </cell>
          <cell r="I75" t="str">
            <v>Владимирович</v>
          </cell>
          <cell r="K75" t="str">
            <v>главный теплотехник</v>
          </cell>
          <cell r="L75" t="str">
            <v>2 года 10 мес.</v>
          </cell>
          <cell r="M75" t="str">
            <v>очередная</v>
          </cell>
          <cell r="N75" t="str">
            <v>руководитель структурного подразделения</v>
          </cell>
          <cell r="S75" t="str">
            <v>ПТЭТЭ</v>
          </cell>
          <cell r="V75">
            <v>0.4375</v>
          </cell>
        </row>
        <row r="76">
          <cell r="E76" t="str">
            <v>ООО "ПСТ"</v>
          </cell>
          <cell r="G76" t="str">
            <v>Крупинин</v>
          </cell>
          <cell r="H76" t="str">
            <v>Илья</v>
          </cell>
          <cell r="I76" t="str">
            <v>Викторович</v>
          </cell>
          <cell r="K76" t="str">
            <v>Риггер</v>
          </cell>
          <cell r="L76" t="str">
            <v>2 мес.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IV до  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«Национальный Провайдер Межлабораторных Сличительных Испытаний»</v>
          </cell>
          <cell r="G77" t="str">
            <v>Сычев</v>
          </cell>
          <cell r="H77" t="str">
            <v>Юрий</v>
          </cell>
          <cell r="I77" t="str">
            <v>Сергеевич</v>
          </cell>
          <cell r="K77" t="str">
            <v>Технический эксперт Провайдера ПК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ООО «Национальный Провайдер Межлабораторных Сличительных Испытаний»</v>
          </cell>
          <cell r="G78" t="str">
            <v>Кривицкий</v>
          </cell>
          <cell r="H78" t="str">
            <v xml:space="preserve"> Александр</v>
          </cell>
          <cell r="I78" t="str">
            <v xml:space="preserve"> Андреевич</v>
          </cell>
          <cell r="K78" t="str">
            <v>Технический эксперт Провайдера ПК</v>
          </cell>
          <cell r="L78" t="str">
            <v>1 год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ООО"Техскладлогистик"</v>
          </cell>
          <cell r="G79" t="str">
            <v>Синицын</v>
          </cell>
          <cell r="H79" t="str">
            <v xml:space="preserve">Игорь </v>
          </cell>
          <cell r="I79" t="str">
            <v>Викторович</v>
          </cell>
          <cell r="K79" t="str">
            <v>инженер по эксплуатации  и обслуживанию инженерных систем</v>
          </cell>
          <cell r="L79" t="str">
            <v>2 года</v>
          </cell>
          <cell r="M79" t="str">
            <v>очередная</v>
          </cell>
          <cell r="N79" t="str">
            <v>управленческий персонал</v>
          </cell>
          <cell r="S79" t="str">
            <v>ПТЭТЭ</v>
          </cell>
          <cell r="V79">
            <v>0.45833333333333298</v>
          </cell>
        </row>
        <row r="80">
          <cell r="E80" t="str">
            <v>ООО"Техскладлогистик"</v>
          </cell>
          <cell r="G80" t="str">
            <v xml:space="preserve">Иванников </v>
          </cell>
          <cell r="H80" t="str">
            <v>Александр</v>
          </cell>
          <cell r="I80" t="str">
            <v>Васильевич</v>
          </cell>
          <cell r="K80" t="str">
            <v>Главный энергетик</v>
          </cell>
          <cell r="L80" t="str">
            <v>3 года</v>
          </cell>
          <cell r="M80" t="str">
            <v>очередная</v>
          </cell>
          <cell r="N80" t="str">
            <v>управленческий персонал</v>
          </cell>
          <cell r="S80" t="str">
            <v>ПТЭТЭ</v>
          </cell>
          <cell r="V80">
            <v>0.45833333333333298</v>
          </cell>
        </row>
        <row r="81">
          <cell r="E81" t="str">
            <v>ООО «Технопром»</v>
          </cell>
          <cell r="G81" t="str">
            <v>Горденин</v>
          </cell>
          <cell r="H81" t="str">
            <v>Алексей</v>
          </cell>
          <cell r="I81" t="str">
            <v>Евгеньевич</v>
          </cell>
          <cell r="K81" t="str">
            <v>Начальник административно-хозяйственного отдела</v>
          </cell>
          <cell r="L81" t="str">
            <v>3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«Технопром»</v>
          </cell>
          <cell r="G82" t="str">
            <v>Степин</v>
          </cell>
          <cell r="H82" t="str">
            <v>Алексей</v>
          </cell>
          <cell r="I82" t="str">
            <v>Геннадьевич</v>
          </cell>
          <cell r="K82" t="str">
            <v>Электрик</v>
          </cell>
          <cell r="L82" t="str">
            <v>3 мес</v>
          </cell>
          <cell r="M82" t="str">
            <v>внеочередная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Общество с ограниченной ответственностью «КНАУФ ПЕНОПЛАСТ»</v>
          </cell>
          <cell r="G83" t="str">
            <v>Эйнуллаев</v>
          </cell>
          <cell r="H83" t="str">
            <v xml:space="preserve">Эльман </v>
          </cell>
          <cell r="I83" t="str">
            <v>Имамвердиевич</v>
          </cell>
          <cell r="K83" t="str">
            <v>Начальник производства</v>
          </cell>
          <cell r="L83" t="str">
            <v>5 лет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 xml:space="preserve">III До и выше 1000 В </v>
          </cell>
          <cell r="S83" t="str">
            <v>ПТЭЭПЭЭ</v>
          </cell>
          <cell r="V83">
            <v>0.45833333333333298</v>
          </cell>
        </row>
        <row r="84">
          <cell r="E84" t="str">
            <v>Общество с ограниченной ответственностью «КНАУФ ПЕНОПЛАСТ»</v>
          </cell>
          <cell r="G84" t="str">
            <v xml:space="preserve">Скворцов </v>
          </cell>
          <cell r="H84" t="str">
            <v xml:space="preserve">Александр </v>
          </cell>
          <cell r="I84" t="str">
            <v>Александрович</v>
          </cell>
          <cell r="K84" t="str">
            <v>Инженер по оборудованию</v>
          </cell>
          <cell r="L84" t="str">
            <v>6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 xml:space="preserve">III До и выше 1000 В 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«АкваХимПроект»</v>
          </cell>
          <cell r="G85" t="str">
            <v>Трусов</v>
          </cell>
          <cell r="H85" t="str">
            <v>Владислав</v>
          </cell>
          <cell r="I85" t="str">
            <v>Алексеевич</v>
          </cell>
          <cell r="K85" t="str">
            <v>Монтажник</v>
          </cell>
          <cell r="L85" t="str">
            <v>2 года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гр.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"КАПЭКС"</v>
          </cell>
          <cell r="G86" t="str">
            <v xml:space="preserve">Остапчук </v>
          </cell>
          <cell r="H86" t="str">
            <v>Дмитрий</v>
          </cell>
          <cell r="I86" t="str">
            <v>Вячеславович</v>
          </cell>
          <cell r="K86" t="str">
            <v>главный инженер</v>
          </cell>
          <cell r="L86" t="str">
            <v>2 года</v>
          </cell>
          <cell r="M86" t="str">
            <v>очередная</v>
          </cell>
          <cell r="N86" t="str">
            <v>руководитель структурного подразделения</v>
          </cell>
          <cell r="S86" t="str">
            <v>ПТЭТЭ</v>
          </cell>
          <cell r="V86">
            <v>0.45833333333333298</v>
          </cell>
        </row>
        <row r="87">
          <cell r="E87" t="str">
            <v>ООО "КАПЭКС"</v>
          </cell>
          <cell r="G87" t="str">
            <v>Тепляков</v>
          </cell>
          <cell r="H87" t="str">
            <v xml:space="preserve">Дмитрий </v>
          </cell>
          <cell r="I87" t="str">
            <v>Евгеньевич</v>
          </cell>
          <cell r="K87" t="str">
            <v>руководитель ОДС</v>
          </cell>
          <cell r="L87" t="str">
            <v>2 года 3 мес.</v>
          </cell>
          <cell r="M87" t="str">
            <v>очередная</v>
          </cell>
          <cell r="N87" t="str">
            <v>руководитель структурного подразделения</v>
          </cell>
          <cell r="S87" t="str">
            <v>ПТЭТЭ</v>
          </cell>
          <cell r="V87">
            <v>0.45833333333333298</v>
          </cell>
        </row>
        <row r="88">
          <cell r="E88" t="str">
            <v>ООО "КАПЭКС"</v>
          </cell>
          <cell r="G88" t="str">
            <v>Кумахов</v>
          </cell>
          <cell r="H88" t="str">
            <v>Болат</v>
          </cell>
          <cell r="I88" t="str">
            <v>Асланович</v>
          </cell>
          <cell r="K88" t="str">
            <v>инженер-теплотехник</v>
          </cell>
          <cell r="L88" t="str">
            <v>1 год 2 мес.</v>
          </cell>
          <cell r="M88" t="str">
            <v>очередная</v>
          </cell>
          <cell r="N88" t="str">
            <v>руководитель структурного подразделения</v>
          </cell>
          <cell r="S88" t="str">
            <v>ПТЭТЭ</v>
          </cell>
          <cell r="V88">
            <v>0.45833333333333298</v>
          </cell>
        </row>
        <row r="89">
          <cell r="E89" t="str">
            <v>ООО "УК №1 "Техкомсервис - Пирогово"</v>
          </cell>
          <cell r="G89" t="str">
            <v>Ненадышин</v>
          </cell>
          <cell r="H89" t="str">
            <v>Сергей</v>
          </cell>
          <cell r="I89" t="str">
            <v>Иванович</v>
          </cell>
          <cell r="K89" t="str">
            <v>Энергетик</v>
          </cell>
          <cell r="L89" t="str">
            <v>8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 xml:space="preserve"> V гр до и выше 1000В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"КАПЭКС"</v>
          </cell>
          <cell r="G90" t="str">
            <v>Акименко</v>
          </cell>
          <cell r="H90" t="str">
            <v>Юрий</v>
          </cell>
          <cell r="I90" t="str">
            <v>Анатольевич</v>
          </cell>
          <cell r="K90" t="str">
            <v>заместитель главного инженера</v>
          </cell>
          <cell r="L90" t="str">
            <v>3 года</v>
          </cell>
          <cell r="M90" t="str">
            <v>очередная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0.45833333333333298</v>
          </cell>
        </row>
        <row r="91">
          <cell r="E91" t="str">
            <v>ООО"УниТехУпак"</v>
          </cell>
          <cell r="G91" t="str">
            <v>Карабинович</v>
          </cell>
          <cell r="H91" t="str">
            <v>Михаил</v>
          </cell>
          <cell r="I91" t="str">
            <v>Юрьевич</v>
          </cell>
          <cell r="K91" t="str">
            <v>электромонтер</v>
          </cell>
          <cell r="L91" t="str">
            <v>один год</v>
          </cell>
          <cell r="M91" t="str">
            <v>внеочередная</v>
          </cell>
          <cell r="N91" t="str">
            <v>ремонтный персонал</v>
          </cell>
          <cell r="R91" t="str">
            <v>IV кв.гр. до 1000в</v>
          </cell>
          <cell r="S91" t="str">
            <v>ПТЭЭПЭЭ</v>
          </cell>
          <cell r="V91">
            <v>0.45833333333333298</v>
          </cell>
        </row>
        <row r="92">
          <cell r="E92" t="str">
            <v>АО "Биомед" им. И.И.Мечникова</v>
          </cell>
          <cell r="G92" t="str">
            <v xml:space="preserve">Гутыро </v>
          </cell>
          <cell r="H92" t="str">
            <v xml:space="preserve">Владислав </v>
          </cell>
          <cell r="I92" t="str">
            <v>Дмитриевич</v>
          </cell>
          <cell r="K92" t="str">
            <v>Электромонтер по ремонту и обслуживанию электрооборудования 5 разряда</v>
          </cell>
          <cell r="L92" t="str">
            <v>1 год</v>
          </cell>
          <cell r="M92" t="str">
            <v>внеочередная</v>
          </cell>
          <cell r="N92" t="str">
            <v>ремонтный персонал</v>
          </cell>
          <cell r="R92" t="str">
            <v xml:space="preserve"> III до 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АО "Биомед" им. И.И.Мечникова</v>
          </cell>
          <cell r="G93" t="str">
            <v xml:space="preserve">Черемухин </v>
          </cell>
          <cell r="H93" t="str">
            <v xml:space="preserve">Дмитрий </v>
          </cell>
          <cell r="I93" t="str">
            <v>Юрьевич</v>
          </cell>
          <cell r="K93" t="str">
            <v>Электромонтер по ремонту и обслуживанию электрооборудования 5 разряда</v>
          </cell>
          <cell r="L93" t="str">
            <v>3 года</v>
          </cell>
          <cell r="M93" t="str">
            <v>внеочередная</v>
          </cell>
          <cell r="N93" t="str">
            <v>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"Верея"</v>
          </cell>
          <cell r="G94" t="str">
            <v>Носков</v>
          </cell>
          <cell r="H94" t="str">
            <v>Дмитрий</v>
          </cell>
          <cell r="I94" t="str">
            <v>Сергеевич</v>
          </cell>
          <cell r="K94" t="str">
            <v>Заместитель генерального директора</v>
          </cell>
          <cell r="L94" t="str">
            <v>5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IV гр. 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"Верея"</v>
          </cell>
          <cell r="G95" t="str">
            <v>Семёнов</v>
          </cell>
          <cell r="H95" t="str">
            <v>Алексей</v>
          </cell>
          <cell r="I95" t="str">
            <v>Сергеевич</v>
          </cell>
          <cell r="K95" t="str">
            <v>Производитель работ</v>
          </cell>
          <cell r="L95" t="str">
            <v>3 года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IV гр. 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АО "НПП "Исток" им. Шокина"</v>
          </cell>
          <cell r="G96" t="str">
            <v>Жевак</v>
          </cell>
          <cell r="H96" t="str">
            <v>Николай</v>
          </cell>
          <cell r="I96" t="str">
            <v>Геннадьевич</v>
          </cell>
          <cell r="K96" t="str">
            <v>Руководитель группы</v>
          </cell>
          <cell r="L96" t="str">
            <v>1 год</v>
          </cell>
          <cell r="M96" t="str">
            <v>первичная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0.47916666666666669</v>
          </cell>
        </row>
        <row r="97">
          <cell r="E97" t="str">
            <v>АО "НПП "Исток" им. Шокина"</v>
          </cell>
          <cell r="G97" t="str">
            <v>Буньков</v>
          </cell>
          <cell r="H97" t="str">
            <v>Дмитрий</v>
          </cell>
          <cell r="I97" t="str">
            <v>Борисович</v>
          </cell>
          <cell r="K97" t="str">
            <v>Ведущий инженер</v>
          </cell>
          <cell r="L97" t="str">
            <v>2 года</v>
          </cell>
          <cell r="M97" t="str">
            <v>первичная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0.47916666666666669</v>
          </cell>
        </row>
        <row r="98">
          <cell r="E98" t="str">
            <v>АО "НПП "Исток" им. Шокина"</v>
          </cell>
          <cell r="G98" t="str">
            <v>Маник</v>
          </cell>
          <cell r="H98" t="str">
            <v>Дмитрий</v>
          </cell>
          <cell r="I98" t="str">
            <v>Алексеевич</v>
          </cell>
          <cell r="K98" t="str">
            <v>Ведущий инженер</v>
          </cell>
          <cell r="L98" t="str">
            <v>1 год</v>
          </cell>
          <cell r="M98" t="str">
            <v>первичная</v>
          </cell>
          <cell r="N98" t="str">
            <v>руководитель структурного подразделения</v>
          </cell>
          <cell r="S98" t="str">
            <v>ПТЭТЭ</v>
          </cell>
          <cell r="V98">
            <v>0.47916666666666702</v>
          </cell>
        </row>
        <row r="99">
          <cell r="E99" t="str">
            <v>АО "НПП "Исток" им. Шокина"</v>
          </cell>
          <cell r="G99" t="str">
            <v>Сафенин</v>
          </cell>
          <cell r="H99" t="str">
            <v>Александр</v>
          </cell>
          <cell r="I99" t="str">
            <v>Николаевич</v>
          </cell>
          <cell r="K99" t="str">
            <v>Ведущий инженер</v>
          </cell>
          <cell r="L99" t="str">
            <v>4 года</v>
          </cell>
          <cell r="M99" t="str">
            <v>первичная</v>
          </cell>
          <cell r="N99" t="str">
            <v>руководитель структурного подразделения</v>
          </cell>
          <cell r="S99" t="str">
            <v>ПТЭТЭ</v>
          </cell>
          <cell r="V99">
            <v>0.47916666666666702</v>
          </cell>
        </row>
        <row r="100">
          <cell r="E100" t="str">
            <v>АО "НПП "Исток" им. Шокина"</v>
          </cell>
          <cell r="G100" t="str">
            <v xml:space="preserve">Тумаков </v>
          </cell>
          <cell r="H100" t="str">
            <v>Алексей</v>
          </cell>
          <cell r="I100" t="str">
            <v>Владимирович</v>
          </cell>
          <cell r="K100" t="str">
            <v>Ведущий инженер</v>
          </cell>
          <cell r="L100" t="str">
            <v>3 года</v>
          </cell>
          <cell r="M100" t="str">
            <v>первичная</v>
          </cell>
          <cell r="N100" t="str">
            <v>руководитель структурного подразделения</v>
          </cell>
          <cell r="S100" t="str">
            <v>ПТЭТЭ</v>
          </cell>
          <cell r="V100">
            <v>0.47916666666666702</v>
          </cell>
        </row>
        <row r="101">
          <cell r="E101" t="str">
            <v>АО "НПП "Исток" им. Шокина"</v>
          </cell>
          <cell r="G101" t="str">
            <v>Пекнич</v>
          </cell>
          <cell r="H101" t="str">
            <v>Виталий</v>
          </cell>
          <cell r="I101" t="str">
            <v>Витальевич</v>
          </cell>
          <cell r="K101" t="str">
            <v>Ведущий инженер</v>
          </cell>
          <cell r="L101" t="str">
            <v>1 год</v>
          </cell>
          <cell r="M101" t="str">
            <v>первичная</v>
          </cell>
          <cell r="N101" t="str">
            <v>руководитель структурного подразделения</v>
          </cell>
          <cell r="S101" t="str">
            <v>ПТЭТЭ</v>
          </cell>
          <cell r="V101">
            <v>0.47916666666666702</v>
          </cell>
        </row>
        <row r="102">
          <cell r="E102" t="str">
            <v>АО "НПП "Исток" им. Шокина"</v>
          </cell>
          <cell r="G102" t="str">
            <v>Шушкин</v>
          </cell>
          <cell r="H102" t="str">
            <v>Анатолий</v>
          </cell>
          <cell r="I102" t="str">
            <v>Евгеньевич</v>
          </cell>
          <cell r="K102" t="str">
            <v>Ведущий инженер</v>
          </cell>
          <cell r="L102" t="str">
            <v>2 года</v>
          </cell>
          <cell r="M102" t="str">
            <v>первичная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0.47916666666666702</v>
          </cell>
        </row>
        <row r="103">
          <cell r="E103" t="str">
            <v>АО "НПП "Исток" им. Шокина"</v>
          </cell>
          <cell r="G103" t="str">
            <v>Груздев</v>
          </cell>
          <cell r="H103" t="str">
            <v>Павел</v>
          </cell>
          <cell r="I103" t="str">
            <v>Владимирович</v>
          </cell>
          <cell r="K103" t="str">
            <v>Инженер 2 категории</v>
          </cell>
          <cell r="L103" t="str">
            <v>2 года</v>
          </cell>
          <cell r="M103" t="str">
            <v>первичная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0.47916666666666702</v>
          </cell>
        </row>
        <row r="104">
          <cell r="E104" t="str">
            <v>ООО "Стабтех"</v>
          </cell>
          <cell r="G104" t="str">
            <v>Терещенков</v>
          </cell>
          <cell r="H104" t="str">
            <v xml:space="preserve">Виктор </v>
          </cell>
          <cell r="I104" t="str">
            <v>Викторович</v>
          </cell>
          <cell r="K104" t="str">
            <v>Инженер по наладке и испытаниям</v>
          </cell>
          <cell r="L104" t="str">
            <v>более года</v>
          </cell>
          <cell r="M104" t="str">
            <v>очередная</v>
          </cell>
          <cell r="N104" t="str">
            <v>оперативно-ремонтный персонал</v>
          </cell>
          <cell r="R104" t="str">
            <v xml:space="preserve"> III группа
 до 1000В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"Стабтех"</v>
          </cell>
          <cell r="G105" t="str">
            <v>Никульников</v>
          </cell>
          <cell r="H105" t="str">
            <v>Андрей</v>
          </cell>
          <cell r="I105" t="str">
            <v>Сергеевич</v>
          </cell>
          <cell r="K105" t="str">
            <v>Инженер-сборщик (электроника)</v>
          </cell>
          <cell r="L105" t="str">
            <v>1 год</v>
          </cell>
          <cell r="M105" t="str">
            <v>очередная</v>
          </cell>
          <cell r="N105" t="str">
            <v>оперативно-ремонтный персонал</v>
          </cell>
          <cell r="R105" t="str">
            <v xml:space="preserve"> III группа
 до 1000В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"Завод детского питания "Фаустово"</v>
          </cell>
          <cell r="G106" t="str">
            <v>Боровиков</v>
          </cell>
          <cell r="H106" t="str">
            <v>Александр</v>
          </cell>
          <cell r="I106" t="str">
            <v>Юрьевич</v>
          </cell>
          <cell r="K106" t="str">
            <v>Начальник службы КИПиА</v>
          </cell>
          <cell r="L106" t="str">
            <v>7 лет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 xml:space="preserve"> IV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АО "КБхиммаш им.                    А.М. Исаева"</v>
          </cell>
          <cell r="G107" t="str">
            <v>Малов</v>
          </cell>
          <cell r="H107" t="str">
            <v>Сергей</v>
          </cell>
          <cell r="I107" t="str">
            <v>Павлович</v>
          </cell>
          <cell r="K107" t="str">
            <v>начальник отдела</v>
          </cell>
          <cell r="L107" t="str">
            <v>22 год</v>
          </cell>
          <cell r="M107" t="str">
            <v>очередная</v>
          </cell>
          <cell r="N107" t="str">
            <v>административно-технический персонал, с правом испытания оборудования  повышенным напряжением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АО "КБхиммаш им.                    А.М. Исаева"</v>
          </cell>
          <cell r="G108" t="str">
            <v>Клепчинов</v>
          </cell>
          <cell r="H108" t="str">
            <v>Сергей</v>
          </cell>
          <cell r="I108" t="str">
            <v>Николаевич</v>
          </cell>
          <cell r="K108" t="str">
            <v>начальник сектора</v>
          </cell>
          <cell r="L108" t="str">
            <v>13 лет</v>
          </cell>
          <cell r="M108" t="str">
            <v>очередная</v>
          </cell>
          <cell r="N108" t="str">
            <v>административно-технический персонал, с правом испытания оборудования  повышенным напряжением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АО "КБхиммаш им.                    А.М. Исаева"</v>
          </cell>
          <cell r="G109" t="str">
            <v>Наумчик</v>
          </cell>
          <cell r="H109" t="str">
            <v>Дмитрий</v>
          </cell>
          <cell r="I109" t="str">
            <v>Андреевич</v>
          </cell>
          <cell r="K109" t="str">
            <v>начальник сектора</v>
          </cell>
          <cell r="L109" t="str">
            <v>10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АО "КБхиммаш им.                    А.М. Исаева"</v>
          </cell>
          <cell r="G110" t="str">
            <v>Еленин</v>
          </cell>
          <cell r="H110" t="str">
            <v>Алексей</v>
          </cell>
          <cell r="I110" t="str">
            <v>Юрьевич</v>
          </cell>
          <cell r="K110" t="str">
            <v>ведущий инженер-электрик</v>
          </cell>
          <cell r="L110" t="str">
            <v>20 лет</v>
          </cell>
          <cell r="M110" t="str">
            <v>очередная</v>
          </cell>
          <cell r="N110" t="str">
            <v>административно-технический персонал, с правом испытания оборудования  повышенным напряжением</v>
          </cell>
          <cell r="R110" t="str">
            <v>V до и выше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АО "КБхиммаш им.                    А.М. Исаева"</v>
          </cell>
          <cell r="G111" t="str">
            <v>Матюнин</v>
          </cell>
          <cell r="H111" t="str">
            <v>Николай</v>
          </cell>
          <cell r="I111" t="str">
            <v>Александрович</v>
          </cell>
          <cell r="K111" t="str">
            <v>начальник сектора</v>
          </cell>
          <cell r="L111" t="str">
            <v>1 год</v>
          </cell>
          <cell r="M111" t="str">
            <v>очередная</v>
          </cell>
          <cell r="N111" t="str">
            <v>административно-технический персонал, с правом испытания оборудования  повышенным напряжением</v>
          </cell>
          <cell r="R111" t="str">
            <v>V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"Стар-Натурдарм"</v>
          </cell>
          <cell r="G112" t="str">
            <v xml:space="preserve">Денисов </v>
          </cell>
          <cell r="H112" t="str">
            <v>Олег</v>
          </cell>
          <cell r="I112" t="str">
            <v>Глебович</v>
          </cell>
          <cell r="K112" t="str">
            <v>Начальник котельной</v>
          </cell>
          <cell r="L112" t="str">
            <v>2 года</v>
          </cell>
          <cell r="M112" t="str">
            <v>очередная</v>
          </cell>
          <cell r="N112" t="str">
            <v>управленческий персонал</v>
          </cell>
          <cell r="S112" t="str">
            <v>ПТЭТЭ</v>
          </cell>
          <cell r="V112">
            <v>0.54166666666666696</v>
          </cell>
        </row>
        <row r="113">
          <cell r="E113" t="str">
            <v>ООО "ВЛК"</v>
          </cell>
          <cell r="G113" t="str">
            <v xml:space="preserve">Жукова </v>
          </cell>
          <cell r="H113" t="str">
            <v xml:space="preserve">Оксана </v>
          </cell>
          <cell r="I113" t="str">
            <v>Владимировна</v>
          </cell>
          <cell r="K113" t="str">
            <v>старший специалист</v>
          </cell>
          <cell r="L113" t="str">
            <v>8 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АО "НТС"</v>
          </cell>
          <cell r="G114" t="str">
            <v xml:space="preserve">Лапардин </v>
          </cell>
          <cell r="H114" t="str">
            <v xml:space="preserve">Алексей </v>
          </cell>
          <cell r="I114" t="str">
            <v>Владимирович</v>
          </cell>
          <cell r="K114" t="str">
            <v>генеральный директор</v>
          </cell>
          <cell r="L114" t="str">
            <v>8 лет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"ЭЙВОН БЬЮТИ ПРОДАКТС КОМПАНИ"</v>
          </cell>
          <cell r="G115" t="str">
            <v xml:space="preserve">Емельянов </v>
          </cell>
          <cell r="H115" t="str">
            <v xml:space="preserve"> Александр </v>
          </cell>
          <cell r="I115" t="str">
            <v>Александрович</v>
          </cell>
          <cell r="K115" t="str">
            <v>Электрик</v>
          </cell>
          <cell r="L115" t="str">
            <v xml:space="preserve">4 года 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"ЭЙВОН БЬЮТИ ПРОДАКТС КОМПАНИ"</v>
          </cell>
          <cell r="G116" t="str">
            <v xml:space="preserve">Гульбинов </v>
          </cell>
          <cell r="H116" t="str">
            <v xml:space="preserve">Сергей </v>
          </cell>
          <cell r="I116" t="str">
            <v>Геннадьевич</v>
          </cell>
          <cell r="K116" t="str">
            <v xml:space="preserve">Старший электрик </v>
          </cell>
          <cell r="L116" t="str">
            <v xml:space="preserve">5 лет 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III До и выше 1000 В</v>
          </cell>
          <cell r="V116">
            <v>0.54166666666666696</v>
          </cell>
        </row>
        <row r="117">
          <cell r="E117" t="str">
            <v>ООО "ЭЙВОН БЬЮТИ ПРОДАКТС КОМПАНИ"</v>
          </cell>
          <cell r="G117" t="str">
            <v xml:space="preserve">Никулин </v>
          </cell>
          <cell r="H117" t="str">
            <v xml:space="preserve">Сергей </v>
          </cell>
          <cell r="I117" t="str">
            <v>Краснославович</v>
          </cell>
          <cell r="K117" t="str">
            <v xml:space="preserve">Старший техник-электронщик </v>
          </cell>
          <cell r="L117" t="str">
            <v xml:space="preserve">4 года 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IV До и выше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"МУСТАНГ СТУПИНО"</v>
          </cell>
          <cell r="G118" t="str">
            <v xml:space="preserve">Якунин </v>
          </cell>
          <cell r="H118" t="str">
            <v xml:space="preserve">Константин </v>
          </cell>
          <cell r="I118" t="str">
            <v>Николаевич</v>
          </cell>
          <cell r="K118" t="str">
            <v xml:space="preserve">Главный инженер 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 xml:space="preserve">IV До 1000 В 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"МУСТАНГ СТУПИНО"</v>
          </cell>
          <cell r="G119" t="str">
            <v xml:space="preserve">Ладонников </v>
          </cell>
          <cell r="H119" t="str">
            <v xml:space="preserve">Андрей </v>
          </cell>
          <cell r="I119" t="str">
            <v>Анатольевич</v>
          </cell>
          <cell r="K119" t="str">
            <v xml:space="preserve">Главный энергетик </v>
          </cell>
          <cell r="L119" t="str">
            <v>7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АО "Ногинское ПОГАТ"</v>
          </cell>
          <cell r="G120" t="str">
            <v>Стульников</v>
          </cell>
          <cell r="H120" t="str">
            <v>Николай</v>
          </cell>
          <cell r="I120" t="str">
            <v>Викторович</v>
          </cell>
          <cell r="K120" t="str">
            <v>электромонтёр</v>
          </cell>
          <cell r="L120" t="str">
            <v>1 год</v>
          </cell>
          <cell r="M120" t="str">
            <v>очередная</v>
          </cell>
          <cell r="N120" t="str">
            <v>оперативно-ремонтный персонал</v>
          </cell>
          <cell r="R120" t="str">
            <v>III до 1000В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"КАПЭКС"</v>
          </cell>
          <cell r="G121" t="str">
            <v>Таякин</v>
          </cell>
          <cell r="H121" t="str">
            <v>Павел</v>
          </cell>
          <cell r="I121" t="str">
            <v>Евгениевич</v>
          </cell>
          <cell r="K121" t="str">
            <v>главный инженер</v>
          </cell>
          <cell r="L121" t="str">
            <v>5 мес.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гр. до  и выше 1000В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"Техкомсервис Юбилейный"</v>
          </cell>
          <cell r="G122" t="str">
            <v>Ценьков</v>
          </cell>
          <cell r="H122" t="str">
            <v>Аркадий</v>
          </cell>
          <cell r="I122" t="str">
            <v>Петрович</v>
          </cell>
          <cell r="K122" t="str">
            <v>Старший электромонтер</v>
          </cell>
          <cell r="L122" t="str">
            <v>14 лет</v>
          </cell>
          <cell r="M122" t="str">
            <v>очередная</v>
          </cell>
          <cell r="N122" t="str">
            <v>оперативно-ремонтный персонал</v>
          </cell>
          <cell r="R122" t="str">
            <v xml:space="preserve"> III гр до и  1000В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"Треком"</v>
          </cell>
          <cell r="G123" t="str">
            <v xml:space="preserve">Лапшин </v>
          </cell>
          <cell r="H123" t="str">
            <v>Александр</v>
          </cell>
          <cell r="I123" t="str">
            <v xml:space="preserve">Сергеевич </v>
          </cell>
          <cell r="K123" t="str">
            <v>Начальник производственного отдела</v>
          </cell>
          <cell r="L123" t="str">
            <v xml:space="preserve">18 лет 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"АУР НАРО-ФОМИНСК"</v>
          </cell>
          <cell r="G124" t="str">
            <v xml:space="preserve">Богданова </v>
          </cell>
          <cell r="H124" t="str">
            <v xml:space="preserve">Ирина </v>
          </cell>
          <cell r="I124" t="str">
            <v>Витальевна</v>
          </cell>
          <cell r="K124" t="str">
            <v>Менеджер по охране труда и охране окружающей среды</v>
          </cell>
          <cell r="L124" t="str">
            <v>5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 xml:space="preserve">V До и выше 1000 В 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"АУР НАРО-ФОМИНСК"</v>
          </cell>
          <cell r="G125" t="str">
            <v xml:space="preserve">Мазий </v>
          </cell>
          <cell r="H125" t="str">
            <v xml:space="preserve">Андрей </v>
          </cell>
          <cell r="I125" t="str">
            <v>Анатольевич</v>
          </cell>
          <cell r="K125" t="str">
            <v>Начальник группы по ремонту и обслуживанию электрооборудования</v>
          </cell>
          <cell r="L125" t="str">
            <v>6 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 xml:space="preserve">V До и выше 1000 В 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"АУР НАРО-ФОМИНСК"</v>
          </cell>
          <cell r="G126" t="str">
            <v xml:space="preserve">Кудяков </v>
          </cell>
          <cell r="H126" t="str">
            <v xml:space="preserve">Руслан </v>
          </cell>
          <cell r="I126" t="str">
            <v>Наильевич</v>
          </cell>
          <cell r="K126" t="str">
            <v>Главный инженер</v>
          </cell>
          <cell r="L126" t="str">
            <v>3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 xml:space="preserve">V До и выше 1000 В 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"АУР НАРО-ФОМИНСК"</v>
          </cell>
          <cell r="G127" t="str">
            <v xml:space="preserve">Лелюк </v>
          </cell>
          <cell r="H127" t="str">
            <v xml:space="preserve">Анатолий </v>
          </cell>
          <cell r="I127" t="str">
            <v>Васильевич</v>
          </cell>
          <cell r="K127" t="str">
            <v xml:space="preserve">Главный энергетик </v>
          </cell>
          <cell r="L127" t="str">
            <v>5 лет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 xml:space="preserve">V До и выше 1000 В 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"АУР НАРО-ФОМИНСК"</v>
          </cell>
          <cell r="G128" t="str">
            <v xml:space="preserve">Строганов </v>
          </cell>
          <cell r="H128" t="str">
            <v xml:space="preserve">Андрей </v>
          </cell>
          <cell r="I128" t="str">
            <v>Станиславович</v>
          </cell>
          <cell r="K128" t="str">
            <v>Начальник группы по ремонту и обслуживанию электрооборудования</v>
          </cell>
          <cell r="L128" t="str">
            <v>3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 xml:space="preserve">V До и выше 1000 В 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"ИНТЕРСЭН-ПЛЮС"</v>
          </cell>
          <cell r="G129" t="str">
            <v>Скобелев</v>
          </cell>
          <cell r="H129" t="str">
            <v>Максим</v>
          </cell>
          <cell r="I129" t="str">
            <v>Владимирович</v>
          </cell>
          <cell r="K129" t="str">
            <v>Руководитель технической службы</v>
          </cell>
          <cell r="L129" t="str">
            <v>4 месяца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группа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ЗАО «МКП»</v>
          </cell>
          <cell r="G130" t="str">
            <v>Рыжков</v>
          </cell>
          <cell r="H130" t="str">
            <v>Дмитрий</v>
          </cell>
          <cell r="I130" t="str">
            <v>Владимирович</v>
          </cell>
          <cell r="K130" t="str">
            <v>Главный энергетик</v>
          </cell>
          <cell r="L130" t="str">
            <v>5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ЗАО «МКП»</v>
          </cell>
          <cell r="G131" t="str">
            <v xml:space="preserve">Смирнов </v>
          </cell>
          <cell r="H131" t="str">
            <v>Владимир</v>
          </cell>
          <cell r="I131" t="str">
            <v>Анатольевич</v>
          </cell>
          <cell r="K131" t="str">
            <v>Начальник энергоцеха</v>
          </cell>
          <cell r="L131" t="str">
            <v>6 лет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"Особстрой-2"</v>
          </cell>
          <cell r="G132" t="str">
            <v>Андриянов</v>
          </cell>
          <cell r="H132" t="str">
            <v>Андрей</v>
          </cell>
          <cell r="I132" t="str">
            <v>Иванович</v>
          </cell>
          <cell r="K132" t="str">
            <v>Заместитель генерального директора</v>
          </cell>
          <cell r="L132" t="str">
            <v>9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 1000 В</v>
          </cell>
          <cell r="S132" t="str">
            <v>ПТЭЭПЭЭ</v>
          </cell>
          <cell r="V132">
            <v>0.5625</v>
          </cell>
        </row>
        <row r="133">
          <cell r="E133" t="str">
            <v>АО "ОКБ "АСТРОН"</v>
          </cell>
          <cell r="G133" t="str">
            <v>Васильев</v>
          </cell>
          <cell r="H133" t="str">
            <v>Никита</v>
          </cell>
          <cell r="I133" t="str">
            <v>Дмитриевич</v>
          </cell>
          <cell r="K133" t="str">
            <v>Специалист отдела информационных технологий</v>
          </cell>
          <cell r="L133" t="str">
            <v>1 год</v>
          </cell>
          <cell r="M133" t="str">
            <v>первичная</v>
          </cell>
          <cell r="N133" t="str">
            <v>электротехнологический персонал</v>
          </cell>
          <cell r="R133" t="str">
            <v>II гр, до 1000В</v>
          </cell>
          <cell r="S133" t="str">
            <v>ПТЭЭПЭЭ</v>
          </cell>
          <cell r="V133">
            <v>0.5625</v>
          </cell>
        </row>
        <row r="134">
          <cell r="E134" t="str">
            <v>АО "ОКБ "АСТРОН"</v>
          </cell>
          <cell r="G134" t="str">
            <v>Карлова</v>
          </cell>
          <cell r="H134" t="str">
            <v>Анастасия</v>
          </cell>
          <cell r="I134" t="str">
            <v>Андреевна</v>
          </cell>
          <cell r="K134" t="str">
            <v>Специалист отдела информационных технологий</v>
          </cell>
          <cell r="L134" t="str">
            <v>1 год</v>
          </cell>
          <cell r="M134" t="str">
            <v>первичная</v>
          </cell>
          <cell r="N134" t="str">
            <v>электротехнологический персонал</v>
          </cell>
          <cell r="R134" t="str">
            <v>II гр, до 1000В</v>
          </cell>
          <cell r="S134" t="str">
            <v>ПТЭЭПЭЭ</v>
          </cell>
          <cell r="V134">
            <v>0.5625</v>
          </cell>
        </row>
        <row r="135">
          <cell r="E135" t="str">
            <v>АО "ОКБ "АСТРОН"</v>
          </cell>
          <cell r="G135" t="str">
            <v>Ерастов</v>
          </cell>
          <cell r="H135" t="str">
            <v>Дмитрий</v>
          </cell>
          <cell r="I135" t="str">
            <v>Андреевич</v>
          </cell>
          <cell r="K135" t="str">
            <v>Инженер-технолог</v>
          </cell>
          <cell r="L135" t="str">
            <v>6 месяцев</v>
          </cell>
          <cell r="M135" t="str">
            <v>первичная</v>
          </cell>
          <cell r="N135" t="str">
            <v>электротехнологический персонал</v>
          </cell>
          <cell r="R135" t="str">
            <v>II гр, до 1000В</v>
          </cell>
          <cell r="S135" t="str">
            <v>ПТЭЭПЭЭ</v>
          </cell>
          <cell r="V135">
            <v>0.5625</v>
          </cell>
        </row>
        <row r="136">
          <cell r="E136" t="str">
            <v>АО "ОКБ "АСТРОН"</v>
          </cell>
          <cell r="G136" t="str">
            <v>Графов</v>
          </cell>
          <cell r="H136" t="str">
            <v>Александр</v>
          </cell>
          <cell r="I136" t="str">
            <v>Алексеевич</v>
          </cell>
          <cell r="K136" t="str">
            <v>Программист</v>
          </cell>
          <cell r="L136" t="str">
            <v>1 год</v>
          </cell>
          <cell r="M136" t="str">
            <v>первичная</v>
          </cell>
          <cell r="N136" t="str">
            <v>электротехнологический персонал</v>
          </cell>
          <cell r="R136" t="str">
            <v>II гр, до 1000В</v>
          </cell>
          <cell r="S136" t="str">
            <v>ПТЭЭПЭЭ</v>
          </cell>
          <cell r="V136">
            <v>0.5625</v>
          </cell>
        </row>
        <row r="137">
          <cell r="E137" t="str">
            <v>АО "ОКБ "АСТРОН"</v>
          </cell>
          <cell r="G137" t="str">
            <v>Андрианов</v>
          </cell>
          <cell r="H137" t="str">
            <v>Максим</v>
          </cell>
          <cell r="I137" t="str">
            <v>Дмитриевич</v>
          </cell>
          <cell r="K137" t="str">
            <v>Специалист отдела информационных технологий</v>
          </cell>
          <cell r="L137" t="str">
            <v>1 год</v>
          </cell>
          <cell r="M137" t="str">
            <v>первичная</v>
          </cell>
          <cell r="N137" t="str">
            <v>электротехнологический персонал</v>
          </cell>
          <cell r="R137" t="str">
            <v>II гр, до 1000В</v>
          </cell>
          <cell r="S137" t="str">
            <v>ПТЭЭПЭЭ</v>
          </cell>
          <cell r="V137">
            <v>0.5625</v>
          </cell>
        </row>
        <row r="138">
          <cell r="E138" t="str">
            <v>ООО ПО "Квант"</v>
          </cell>
          <cell r="G138" t="str">
            <v xml:space="preserve">Беганцев </v>
          </cell>
          <cell r="H138" t="str">
            <v xml:space="preserve">Егор </v>
          </cell>
          <cell r="I138" t="str">
            <v>Ильич</v>
          </cell>
          <cell r="K138" t="str">
            <v>Техник ЭТЛ</v>
          </cell>
          <cell r="L138" t="str">
            <v>14 мес</v>
          </cell>
          <cell r="M138" t="str">
            <v>очередная</v>
          </cell>
          <cell r="N138" t="str">
            <v xml:space="preserve"> оперативно-ремонтный персонал,  с правом испытания оборудования повышенным напряжением</v>
          </cell>
          <cell r="R138" t="str">
            <v xml:space="preserve">IV до и выше 1000 В 
</v>
          </cell>
          <cell r="S138" t="str">
            <v>ПТЭЭСиС</v>
          </cell>
          <cell r="V138">
            <v>0.5625</v>
          </cell>
        </row>
        <row r="139">
          <cell r="E139" t="str">
            <v>ООО ПО "Квант"</v>
          </cell>
          <cell r="G139" t="str">
            <v xml:space="preserve">Беганцев </v>
          </cell>
          <cell r="H139" t="str">
            <v xml:space="preserve">Илья </v>
          </cell>
          <cell r="I139" t="str">
            <v>Борисович</v>
          </cell>
          <cell r="K139" t="str">
            <v>Мастер</v>
          </cell>
          <cell r="L139" t="str">
            <v>24 мес</v>
          </cell>
          <cell r="M139" t="str">
            <v>очередная</v>
          </cell>
          <cell r="N139" t="str">
            <v>административно-технический персонал, с правом испытания оборудования  повышенным напряжением</v>
          </cell>
          <cell r="R139" t="str">
            <v xml:space="preserve">V до и выше 1000 В  </v>
          </cell>
          <cell r="S139" t="str">
            <v>ПТЭЭСиС</v>
          </cell>
          <cell r="V139">
            <v>0.5625</v>
          </cell>
        </row>
        <row r="140">
          <cell r="E140" t="str">
            <v>ООО ПО "Квант"</v>
          </cell>
          <cell r="G140" t="str">
            <v xml:space="preserve">Загуменнов </v>
          </cell>
          <cell r="H140" t="str">
            <v xml:space="preserve">Евгений </v>
          </cell>
          <cell r="I140" t="str">
            <v>Вячеславович</v>
          </cell>
          <cell r="K140" t="str">
            <v>Начальник электротехнической лаборатории</v>
          </cell>
          <cell r="L140" t="str">
            <v>34 мес</v>
          </cell>
          <cell r="M140" t="str">
            <v>очередная</v>
          </cell>
          <cell r="N140" t="str">
            <v>административно-технический персонал, с правом испытания оборудования  повышенным напряжением</v>
          </cell>
          <cell r="R140" t="str">
            <v>V до и выше 1000 В</v>
          </cell>
          <cell r="S140" t="str">
            <v>ПТЭЭСиС</v>
          </cell>
          <cell r="V140">
            <v>0.5625</v>
          </cell>
        </row>
        <row r="141">
          <cell r="E141" t="str">
            <v xml:space="preserve">АО «ТЕПЛОСЕТЬ ФРЯЗИНО» </v>
          </cell>
          <cell r="G141" t="str">
            <v xml:space="preserve">Лангай </v>
          </cell>
          <cell r="H141" t="str">
            <v xml:space="preserve">Алексей </v>
          </cell>
          <cell r="I141" t="str">
            <v>Валерьевич</v>
          </cell>
          <cell r="K141" t="str">
            <v xml:space="preserve">Главный инженер </v>
          </cell>
          <cell r="L141" t="str">
            <v>4 года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0.5625</v>
          </cell>
        </row>
        <row r="142">
          <cell r="E142" t="str">
            <v xml:space="preserve">АО «ТЕПЛОСЕТЬ ФРЯЗИНО» </v>
          </cell>
          <cell r="G142" t="str">
            <v xml:space="preserve">Журавлев </v>
          </cell>
          <cell r="H142" t="str">
            <v xml:space="preserve">Олег </v>
          </cell>
          <cell r="I142" t="str">
            <v>Олегович</v>
          </cell>
          <cell r="K142" t="str">
            <v>Заместитель главного инженера</v>
          </cell>
          <cell r="L142" t="str">
            <v>4 года</v>
          </cell>
          <cell r="M142" t="str">
            <v>очередная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ООО «Торговый дом ММК»</v>
          </cell>
          <cell r="G143" t="str">
            <v xml:space="preserve">Погребняк </v>
          </cell>
          <cell r="H143" t="str">
            <v xml:space="preserve">Владимир </v>
          </cell>
          <cell r="I143" t="str">
            <v>Николаевич</v>
          </cell>
          <cell r="K143" t="str">
            <v>Старший мастер по ремонту оборудования</v>
          </cell>
          <cell r="L143" t="str">
            <v>9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«Торговый дом ММК»</v>
          </cell>
          <cell r="G144" t="str">
            <v>Истомин</v>
          </cell>
          <cell r="H144" t="str">
            <v xml:space="preserve">Андрей </v>
          </cell>
          <cell r="I144" t="str">
            <v>Петрович</v>
          </cell>
          <cell r="K144" t="str">
            <v>Ведущий инженер-электроник</v>
          </cell>
          <cell r="L144" t="str">
            <v>2 года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III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«Торговый дом ММК»</v>
          </cell>
          <cell r="G145" t="str">
            <v xml:space="preserve">Сусликов </v>
          </cell>
          <cell r="H145" t="str">
            <v xml:space="preserve">Денис </v>
          </cell>
          <cell r="I145" t="str">
            <v>Александрович</v>
          </cell>
          <cell r="K145" t="str">
            <v>Главный инженер</v>
          </cell>
          <cell r="L145" t="str">
            <v>5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III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«Торговый дом ММК»</v>
          </cell>
          <cell r="G146" t="str">
            <v>Пензев</v>
          </cell>
          <cell r="H146" t="str">
            <v>Артем</v>
          </cell>
          <cell r="I146" t="str">
            <v>Александрович</v>
          </cell>
          <cell r="K146" t="str">
            <v>Электромонтер</v>
          </cell>
          <cell r="L146" t="str">
            <v>1 мес.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«Торговый дом ММК»</v>
          </cell>
          <cell r="G147" t="str">
            <v>Колеснов</v>
          </cell>
          <cell r="H147" t="str">
            <v>Иван</v>
          </cell>
          <cell r="I147" t="str">
            <v>Владимирович</v>
          </cell>
          <cell r="K147" t="str">
            <v>Электромонтер</v>
          </cell>
          <cell r="L147" t="str">
            <v>8 мес.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«Газпром газобезопасность»</v>
          </cell>
          <cell r="G148" t="str">
            <v>Бендюг</v>
          </cell>
          <cell r="H148" t="str">
            <v>Валерий</v>
          </cell>
          <cell r="I148" t="str">
            <v>Анатольевич</v>
          </cell>
          <cell r="K148" t="str">
            <v>Инженер-энергетик 1 категории</v>
          </cell>
          <cell r="L148" t="str">
            <v>1, 5 года</v>
          </cell>
          <cell r="M148" t="str">
            <v>внеочередная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АО "Карболит"</v>
          </cell>
          <cell r="G149" t="str">
            <v xml:space="preserve">Коршунов </v>
          </cell>
          <cell r="H149" t="str">
            <v xml:space="preserve">Дмитрий </v>
          </cell>
          <cell r="I149" t="str">
            <v>Германович</v>
          </cell>
          <cell r="K149" t="str">
            <v>Главный энергетик</v>
          </cell>
          <cell r="L149" t="str">
            <v>3 года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"Сила-Камня"</v>
          </cell>
          <cell r="G150" t="str">
            <v>Климочкин</v>
          </cell>
          <cell r="H150" t="str">
            <v>Сергей</v>
          </cell>
          <cell r="I150" t="str">
            <v>Алексеевич</v>
          </cell>
          <cell r="K150" t="str">
            <v>начальник участка</v>
          </cell>
          <cell r="L150" t="str">
            <v>1 год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гр до 1000В</v>
          </cell>
          <cell r="S150" t="str">
            <v>ПТЭЭПЭЭ</v>
          </cell>
          <cell r="V150">
            <v>0.5625</v>
          </cell>
        </row>
        <row r="151">
          <cell r="E151" t="str">
            <v>ООО "Феникс"</v>
          </cell>
          <cell r="G151" t="str">
            <v>Ерохин</v>
          </cell>
          <cell r="H151" t="str">
            <v>Алексей</v>
          </cell>
          <cell r="I151" t="str">
            <v>Валерьевич</v>
          </cell>
          <cell r="K151" t="str">
            <v>Главный энергетик</v>
          </cell>
          <cell r="L151" t="str">
            <v>1 год              5 месяцев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 xml:space="preserve"> 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"НПО Петровакс Фарм"</v>
          </cell>
          <cell r="G152" t="str">
            <v>Сафонов</v>
          </cell>
          <cell r="H152" t="str">
            <v>Роман</v>
          </cell>
          <cell r="I152" t="str">
            <v>Николаевич</v>
          </cell>
          <cell r="K152" t="str">
            <v>Главный энергетик</v>
          </cell>
          <cell r="L152" t="str">
            <v>3 месяца</v>
          </cell>
          <cell r="M152" t="str">
            <v>внеочередная</v>
          </cell>
          <cell r="N152" t="str">
            <v>управленческий персонал</v>
          </cell>
          <cell r="S152" t="str">
            <v>ПТЭТЭ</v>
          </cell>
          <cell r="V152">
            <v>0.58333333333333304</v>
          </cell>
        </row>
        <row r="153">
          <cell r="E153" t="str">
            <v>ООО "НПО Петровакс Фарм"</v>
          </cell>
          <cell r="G153" t="str">
            <v>Соловьев</v>
          </cell>
          <cell r="H153" t="str">
            <v>Илья</v>
          </cell>
          <cell r="I153" t="str">
            <v>Викторович</v>
          </cell>
          <cell r="K153" t="str">
            <v>Начальник участка</v>
          </cell>
          <cell r="L153" t="str">
            <v xml:space="preserve"> 2 года и 11 месяцев</v>
          </cell>
          <cell r="M153" t="str">
            <v>очередная</v>
          </cell>
          <cell r="N153" t="str">
            <v>специалист</v>
          </cell>
          <cell r="S153" t="str">
            <v>ПТЭТЭ</v>
          </cell>
          <cell r="V153">
            <v>0.58333333333333304</v>
          </cell>
        </row>
        <row r="154">
          <cell r="E154" t="str">
            <v>ЗАО "Еврохим"</v>
          </cell>
          <cell r="G154" t="str">
            <v>Тимофеев</v>
          </cell>
          <cell r="H154" t="str">
            <v>Сергей</v>
          </cell>
          <cell r="I154" t="str">
            <v>Дмитриевич</v>
          </cell>
          <cell r="K154" t="str">
            <v>Теплотехник</v>
          </cell>
          <cell r="L154" t="str">
            <v>4 месяца</v>
          </cell>
          <cell r="M154" t="str">
            <v>первичная</v>
          </cell>
          <cell r="N154" t="str">
            <v>ремонтный персонал</v>
          </cell>
          <cell r="S154" t="str">
            <v>ПТЭТЭ</v>
          </cell>
          <cell r="V154">
            <v>0.58333333333333304</v>
          </cell>
        </row>
        <row r="155">
          <cell r="E155" t="str">
            <v>ООО "Белый парус"</v>
          </cell>
          <cell r="G155" t="str">
            <v>Ковалева</v>
          </cell>
          <cell r="H155" t="str">
            <v>Лариса</v>
          </cell>
          <cell r="I155" t="str">
            <v>Александровна</v>
          </cell>
          <cell r="K155" t="str">
            <v>специалист по эксплуатации газового оборудования жилых и общественных зданий</v>
          </cell>
          <cell r="L155" t="str">
            <v>2 года</v>
          </cell>
          <cell r="M155" t="str">
            <v>первичная</v>
          </cell>
          <cell r="N155" t="str">
            <v>руководитель структурного подразделения</v>
          </cell>
          <cell r="S155" t="str">
            <v>ПТЭТЭ</v>
          </cell>
          <cell r="V155">
            <v>0.58333333333333304</v>
          </cell>
        </row>
        <row r="156">
          <cell r="E156" t="str">
            <v>ООО "ЗАРЕЧЬЕ-БАЛАШИХА"</v>
          </cell>
          <cell r="G156" t="str">
            <v>Ковалева</v>
          </cell>
          <cell r="H156" t="str">
            <v>Лариса</v>
          </cell>
          <cell r="I156" t="str">
            <v>Александровна</v>
          </cell>
          <cell r="K156" t="str">
            <v>специалист по эксплуатации газового оборудования жилых и общественных зданий</v>
          </cell>
          <cell r="L156" t="str">
            <v>2 года</v>
          </cell>
          <cell r="M156" t="str">
            <v>первичная</v>
          </cell>
          <cell r="N156" t="str">
            <v>руководитель структурного подразделения</v>
          </cell>
          <cell r="S156" t="str">
            <v>ПТЭТЭ</v>
          </cell>
          <cell r="V156">
            <v>0.58333333333333304</v>
          </cell>
        </row>
        <row r="157">
          <cell r="E157" t="str">
            <v>ООО "Центр Газ"</v>
          </cell>
          <cell r="G157" t="str">
            <v>Самарцев</v>
          </cell>
          <cell r="H157" t="str">
            <v xml:space="preserve">Сергей </v>
          </cell>
          <cell r="I157" t="str">
            <v>Сергеевич</v>
          </cell>
          <cell r="K157" t="str">
            <v>Энергетик</v>
          </cell>
          <cell r="L157" t="str">
            <v>5 мес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IV до 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"УК Белый парус-Балашиха</v>
          </cell>
          <cell r="G158" t="str">
            <v>Ковалева</v>
          </cell>
          <cell r="H158" t="str">
            <v>Лариса</v>
          </cell>
          <cell r="I158" t="str">
            <v>Александровна</v>
          </cell>
          <cell r="K158" t="str">
            <v>специалист по эксплуатации газового оборудования жилых и общественных зданий</v>
          </cell>
          <cell r="L158" t="str">
            <v>2 года</v>
          </cell>
          <cell r="M158" t="str">
            <v>первичная</v>
          </cell>
          <cell r="N158" t="str">
            <v>руководитель структурного подразделения</v>
          </cell>
          <cell r="S158" t="str">
            <v>ПТЭТЭ</v>
          </cell>
          <cell r="V158">
            <v>0.58333333333333304</v>
          </cell>
        </row>
        <row r="159">
          <cell r="E159" t="str">
            <v>ООО "УК Белый парус-Балашиха</v>
          </cell>
          <cell r="G159" t="str">
            <v>Горнаева</v>
          </cell>
          <cell r="H159" t="str">
            <v>Ирина</v>
          </cell>
          <cell r="I159" t="str">
            <v>Анатолиевна</v>
          </cell>
          <cell r="K159" t="str">
            <v>инженер по эксплуатации</v>
          </cell>
          <cell r="L159" t="str">
            <v>2 года</v>
          </cell>
          <cell r="M159" t="str">
            <v>первичная</v>
          </cell>
          <cell r="N159" t="str">
            <v>руководитель структурного подразделения</v>
          </cell>
          <cell r="S159" t="str">
            <v>ПТЭТЭ</v>
          </cell>
          <cell r="V159">
            <v>0.58333333333333304</v>
          </cell>
        </row>
        <row r="160">
          <cell r="E160" t="str">
            <v>АО «ИФТП»</v>
          </cell>
          <cell r="G160" t="str">
            <v>Ольнев</v>
          </cell>
          <cell r="H160" t="str">
            <v>Андрей</v>
          </cell>
          <cell r="I160" t="str">
            <v>Александрович</v>
          </cell>
          <cell r="K160" t="str">
            <v>Заместитель главного инженера</v>
          </cell>
          <cell r="L160" t="str">
            <v>15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IV гр.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«НПФ «РОИ»</v>
          </cell>
          <cell r="G161" t="str">
            <v>Белоярцев</v>
          </cell>
          <cell r="H161" t="str">
            <v>Алексей</v>
          </cell>
          <cell r="I161" t="str">
            <v>Викторович</v>
          </cell>
          <cell r="K161" t="str">
            <v>Начальник службы эксплуатации</v>
          </cell>
          <cell r="L161" t="str">
            <v>15 лет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 xml:space="preserve">II гр. до 1000В 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«НПФ «РОИ»</v>
          </cell>
          <cell r="G162" t="str">
            <v>Смирнов</v>
          </cell>
          <cell r="H162" t="str">
            <v>Николай</v>
          </cell>
          <cell r="I162" t="str">
            <v>Сергеевич</v>
          </cell>
          <cell r="K162" t="str">
            <v>Ведущий инженер</v>
          </cell>
          <cell r="L162" t="str">
            <v>15 лет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 xml:space="preserve">II гр. до 1000В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«НПФ «РОИ»</v>
          </cell>
          <cell r="G163" t="str">
            <v>Сошников</v>
          </cell>
          <cell r="H163" t="str">
            <v>Алексей</v>
          </cell>
          <cell r="I163" t="str">
            <v>Борисович</v>
          </cell>
          <cell r="K163" t="str">
            <v>Ведущий инженер</v>
          </cell>
          <cell r="L163" t="str">
            <v>18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 xml:space="preserve">II гр. до 1000В 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«НПФ «РОИ»</v>
          </cell>
          <cell r="G164" t="str">
            <v>Луньков</v>
          </cell>
          <cell r="H164" t="str">
            <v>Алексей</v>
          </cell>
          <cell r="I164" t="str">
            <v>Сергеевич</v>
          </cell>
          <cell r="K164" t="str">
            <v>Начальник службы монтажа СКС и ВОЛС</v>
          </cell>
          <cell r="L164" t="str">
            <v>18 лет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 xml:space="preserve">II гр. до 1000В 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«НПФ «РОИ»</v>
          </cell>
          <cell r="G165" t="str">
            <v>Зеленюк</v>
          </cell>
          <cell r="H165" t="str">
            <v>Андрей</v>
          </cell>
          <cell r="I165" t="str">
            <v>Андреевич</v>
          </cell>
          <cell r="K165" t="str">
            <v>Электромонтер связи</v>
          </cell>
          <cell r="L165" t="str">
            <v>3 года</v>
          </cell>
          <cell r="M165" t="str">
            <v>первичная</v>
          </cell>
          <cell r="N165" t="str">
            <v>ремонтный персонал</v>
          </cell>
          <cell r="R165" t="str">
            <v xml:space="preserve">II гр. до 1000В 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"ТСК-ТИТУЛ"</v>
          </cell>
          <cell r="G166" t="str">
            <v>Зубарёв</v>
          </cell>
          <cell r="H166" t="str">
            <v>Виталий</v>
          </cell>
          <cell r="I166" t="str">
            <v>Анатольевич</v>
          </cell>
          <cell r="K166" t="str">
            <v>Ведущий инженер по электроснабжению</v>
          </cell>
          <cell r="L166" t="str">
            <v>5 лет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V группа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"ТСК-ТИТУЛ"</v>
          </cell>
          <cell r="G167" t="str">
            <v>Мазурин</v>
          </cell>
          <cell r="H167" t="str">
            <v>Юрий</v>
          </cell>
          <cell r="I167" t="str">
            <v>Владимирович</v>
          </cell>
          <cell r="K167" t="str">
            <v>Начальник отдела технического надзора</v>
          </cell>
          <cell r="L167" t="str">
            <v>5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группа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АНО "ЕХ НИИ"</v>
          </cell>
          <cell r="G168" t="str">
            <v xml:space="preserve">Гуль </v>
          </cell>
          <cell r="H168" t="str">
            <v xml:space="preserve">Артем </v>
          </cell>
          <cell r="I168" t="str">
            <v>Игоревич</v>
          </cell>
          <cell r="K168" t="str">
            <v>Заведующий ИЛ</v>
          </cell>
          <cell r="L168" t="str">
            <v>4 года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АНО "ЕХ НИИ"</v>
          </cell>
          <cell r="G169" t="str">
            <v xml:space="preserve">Залогин </v>
          </cell>
          <cell r="H169" t="str">
            <v xml:space="preserve">Андрей </v>
          </cell>
          <cell r="I169" t="str">
            <v>Александрович</v>
          </cell>
          <cell r="K169" t="str">
            <v xml:space="preserve">Инженер </v>
          </cell>
          <cell r="L169" t="str">
            <v>10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МУП "Подольская теплосеть"</v>
          </cell>
          <cell r="G170" t="str">
            <v>Немцов</v>
          </cell>
          <cell r="H170" t="str">
            <v xml:space="preserve">Николай </v>
          </cell>
          <cell r="I170" t="str">
            <v>Викторович</v>
          </cell>
          <cell r="K170" t="str">
            <v>Главный инженер</v>
          </cell>
          <cell r="L170" t="str">
            <v>1 год 7 месяцев</v>
          </cell>
          <cell r="M170" t="str">
            <v>внеочередная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МУП "Подольская теплосеть"</v>
          </cell>
          <cell r="G171" t="str">
            <v>Мевший</v>
          </cell>
          <cell r="H171" t="str">
            <v>Дмитрий</v>
          </cell>
          <cell r="I171" t="str">
            <v>Иванович</v>
          </cell>
          <cell r="K171" t="str">
            <v>Заместитель главного инженера</v>
          </cell>
          <cell r="L171" t="str">
            <v>1 год 2 месяца</v>
          </cell>
          <cell r="M171" t="str">
            <v>внеочередная</v>
          </cell>
          <cell r="N171" t="str">
            <v>руководитель структурного подразделения</v>
          </cell>
          <cell r="S171" t="str">
            <v>ПТЭТЭ</v>
          </cell>
          <cell r="V171">
            <v>0.58333333333333304</v>
          </cell>
        </row>
        <row r="172">
          <cell r="E172" t="str">
            <v>МУП "Подольская теплосеть"</v>
          </cell>
          <cell r="G172" t="str">
            <v>Хорунжев</v>
          </cell>
          <cell r="H172" t="str">
            <v>Сергей</v>
          </cell>
          <cell r="I172" t="str">
            <v>Александрович</v>
          </cell>
          <cell r="K172" t="str">
            <v>Начальник участка</v>
          </cell>
          <cell r="L172" t="str">
            <v>4 года 3 месяца</v>
          </cell>
          <cell r="M172" t="str">
            <v>внеочередная</v>
          </cell>
          <cell r="N172" t="str">
            <v>руководитель структурного подразделения</v>
          </cell>
          <cell r="S172" t="str">
            <v>ПТЭТЭ</v>
          </cell>
          <cell r="V172">
            <v>0.60416666666666696</v>
          </cell>
        </row>
        <row r="173">
          <cell r="E173" t="str">
            <v>МУП "Подольская теплосеть"</v>
          </cell>
          <cell r="G173" t="str">
            <v xml:space="preserve">Иногамов </v>
          </cell>
          <cell r="H173" t="str">
            <v xml:space="preserve">Тимур </v>
          </cell>
          <cell r="I173" t="str">
            <v>Шухратович</v>
          </cell>
          <cell r="K173" t="str">
            <v>Заместитель начальника участка</v>
          </cell>
          <cell r="L173" t="str">
            <v>2 года</v>
          </cell>
          <cell r="M173" t="str">
            <v>внеочередная</v>
          </cell>
          <cell r="N173" t="str">
            <v>управленческий персонал</v>
          </cell>
          <cell r="S173" t="str">
            <v>ПТЭТЭ</v>
          </cell>
          <cell r="V173">
            <v>0.60416666666666696</v>
          </cell>
        </row>
        <row r="174">
          <cell r="E174" t="str">
            <v>МУП "Подольская теплосеть"</v>
          </cell>
          <cell r="G174" t="str">
            <v xml:space="preserve">Мусин </v>
          </cell>
          <cell r="H174" t="str">
            <v>Антон</v>
          </cell>
          <cell r="I174" t="str">
            <v>Радиевич</v>
          </cell>
          <cell r="K174" t="str">
            <v>Заместитель начальника участка</v>
          </cell>
          <cell r="L174" t="str">
            <v>4 месяца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МУП "Подольская теплосеть"</v>
          </cell>
          <cell r="G175" t="str">
            <v xml:space="preserve">Жильцов </v>
          </cell>
          <cell r="H175" t="str">
            <v xml:space="preserve">Игорь </v>
          </cell>
          <cell r="I175" t="str">
            <v>Валентинович</v>
          </cell>
          <cell r="K175" t="str">
            <v>Начальник участка</v>
          </cell>
          <cell r="L175" t="str">
            <v>4 месяца</v>
          </cell>
          <cell r="M175" t="str">
            <v>первичная</v>
          </cell>
          <cell r="N175" t="str">
            <v>руководитель структурного подразделения</v>
          </cell>
          <cell r="S175" t="str">
            <v>ПТЭТЭ</v>
          </cell>
          <cell r="V175">
            <v>0.60416666666666696</v>
          </cell>
        </row>
        <row r="176">
          <cell r="E176" t="str">
            <v>МУП "Подольская теплосеть"</v>
          </cell>
          <cell r="G176" t="str">
            <v>Кравчук</v>
          </cell>
          <cell r="H176" t="str">
            <v>Сергей</v>
          </cell>
          <cell r="I176" t="str">
            <v>Петрович</v>
          </cell>
          <cell r="K176" t="str">
            <v>Инженер по промышленной безопасности</v>
          </cell>
          <cell r="L176" t="str">
            <v>2 месяца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МУП "Подольская теплосеть"</v>
          </cell>
          <cell r="G177" t="str">
            <v>Семенюк</v>
          </cell>
          <cell r="H177" t="str">
            <v xml:space="preserve">Игорь </v>
          </cell>
          <cell r="I177" t="str">
            <v>Александрович</v>
          </cell>
          <cell r="K177" t="str">
            <v>Заместитель главного инженера</v>
          </cell>
          <cell r="L177" t="str">
            <v>11 месяцев</v>
          </cell>
          <cell r="M177" t="str">
            <v>первичная</v>
          </cell>
          <cell r="N177" t="str">
            <v>руководитель структурного подразделения</v>
          </cell>
          <cell r="S177" t="str">
            <v>ПТЭТЭ</v>
          </cell>
          <cell r="V177">
            <v>0.60416666666666696</v>
          </cell>
        </row>
        <row r="178">
          <cell r="E178" t="str">
            <v>МУП "Подольская теплосеть"</v>
          </cell>
          <cell r="G178" t="str">
            <v>Сорокина</v>
          </cell>
          <cell r="H178" t="str">
            <v>Екатерина</v>
          </cell>
          <cell r="I178" t="str">
            <v>Николаевна</v>
          </cell>
          <cell r="K178" t="str">
            <v>Заместитель Начальника службы ПК</v>
          </cell>
          <cell r="L178" t="str">
            <v>3 месяца</v>
          </cell>
          <cell r="M178" t="str">
            <v>первичная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МУП "Подольская теплосеть"</v>
          </cell>
          <cell r="G179" t="str">
            <v>Суховая</v>
          </cell>
          <cell r="H179" t="str">
            <v xml:space="preserve">Наталья </v>
          </cell>
          <cell r="I179" t="str">
            <v>Викторовна</v>
          </cell>
          <cell r="K179" t="str">
            <v>Ведущий специалист по охране</v>
          </cell>
          <cell r="L179" t="str">
            <v>2 месяца</v>
          </cell>
          <cell r="M179" t="str">
            <v>первичная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"Теплосервис-М"</v>
          </cell>
          <cell r="G180" t="str">
            <v>Балашов</v>
          </cell>
          <cell r="H180" t="str">
            <v>Андрей</v>
          </cell>
          <cell r="I180" t="str">
            <v>Викторович</v>
          </cell>
          <cell r="K180" t="str">
            <v>начальник участка</v>
          </cell>
          <cell r="L180" t="str">
            <v>6 года</v>
          </cell>
          <cell r="M180" t="str">
            <v>очередная</v>
          </cell>
          <cell r="N180" t="str">
            <v>руководитель структурного подразделения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"Теплосервис-М"</v>
          </cell>
          <cell r="G181" t="str">
            <v>Подгузов</v>
          </cell>
          <cell r="H181" t="str">
            <v>Владимир</v>
          </cell>
          <cell r="I181" t="str">
            <v>Борисович</v>
          </cell>
          <cell r="K181" t="str">
            <v>начальник участка</v>
          </cell>
          <cell r="L181" t="str">
            <v>11 лет</v>
          </cell>
          <cell r="M181" t="str">
            <v>очередная</v>
          </cell>
          <cell r="N181" t="str">
            <v>руководитель структурного подразделения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"Теплосервис-М"</v>
          </cell>
          <cell r="G182" t="str">
            <v>Соркин</v>
          </cell>
          <cell r="H182" t="str">
            <v>Алексей</v>
          </cell>
          <cell r="I182" t="str">
            <v>Евгеньевич</v>
          </cell>
          <cell r="K182" t="str">
            <v>начальник участка</v>
          </cell>
          <cell r="L182" t="str">
            <v>7 лет</v>
          </cell>
          <cell r="M182" t="str">
            <v>очередная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"Теплосервис-М"</v>
          </cell>
          <cell r="G183" t="str">
            <v>Иньшин</v>
          </cell>
          <cell r="H183" t="str">
            <v>Олег</v>
          </cell>
          <cell r="I183" t="str">
            <v>Николаевич</v>
          </cell>
          <cell r="K183" t="str">
            <v>начальник участка</v>
          </cell>
          <cell r="L183" t="str">
            <v>3 год</v>
          </cell>
          <cell r="M183" t="str">
            <v>очередная</v>
          </cell>
          <cell r="N183" t="str">
            <v>руководитель структурного подразделения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"Белый парус-Поле чудес</v>
          </cell>
          <cell r="G184" t="str">
            <v>Ковалева</v>
          </cell>
          <cell r="H184" t="str">
            <v>Лариса</v>
          </cell>
          <cell r="I184" t="str">
            <v>Александровна</v>
          </cell>
          <cell r="K184" t="str">
            <v>специалист по эксплуатации газового оборудования жилых и общественных зданий</v>
          </cell>
          <cell r="L184" t="str">
            <v>2 года</v>
          </cell>
          <cell r="M184" t="str">
            <v>первичная</v>
          </cell>
          <cell r="N184" t="str">
            <v>руководитель структурного подразделения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"УО АЛЬЗА"</v>
          </cell>
          <cell r="G185" t="str">
            <v>Коваленко</v>
          </cell>
          <cell r="H185" t="str">
            <v>Семён</v>
          </cell>
          <cell r="I185" t="str">
            <v>Сергеевич</v>
          </cell>
          <cell r="K185" t="str">
            <v>Заместитель Генерального директора</v>
          </cell>
          <cell r="L185" t="str">
            <v>1 год</v>
          </cell>
          <cell r="M185" t="str">
            <v>первичная</v>
          </cell>
          <cell r="N185" t="str">
            <v>руководитель структурного подразделения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"Термионика"</v>
          </cell>
          <cell r="G186" t="str">
            <v>Новиков</v>
          </cell>
          <cell r="H186" t="str">
            <v>Илья</v>
          </cell>
          <cell r="I186" t="str">
            <v>Николаевич</v>
          </cell>
          <cell r="K186" t="str">
            <v>Мастер производства</v>
          </cell>
          <cell r="L186" t="str">
            <v>6 лет</v>
          </cell>
          <cell r="M186" t="str">
            <v>первичная</v>
          </cell>
          <cell r="N186" t="str">
            <v>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"Термионика"</v>
          </cell>
          <cell r="G187" t="str">
            <v>Ефремов</v>
          </cell>
          <cell r="H187" t="str">
            <v>Максим</v>
          </cell>
          <cell r="I187" t="str">
            <v>Владимирович</v>
          </cell>
          <cell r="K187" t="str">
            <v>Электросварщик 6-ого разрядка</v>
          </cell>
          <cell r="L187" t="str">
            <v>8 лет</v>
          </cell>
          <cell r="M187" t="str">
            <v>очередная</v>
          </cell>
          <cell r="N187" t="str">
            <v>ремонтный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"Термионика"</v>
          </cell>
          <cell r="G188" t="str">
            <v>Ясколко</v>
          </cell>
          <cell r="H188" t="str">
            <v>Андрей</v>
          </cell>
          <cell r="I188" t="str">
            <v>Эрнстович</v>
          </cell>
          <cell r="K188" t="str">
            <v>Главный инженер</v>
          </cell>
          <cell r="L188" t="str">
            <v>4 года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"Термионика"</v>
          </cell>
          <cell r="G189" t="str">
            <v>Семенов</v>
          </cell>
          <cell r="H189" t="str">
            <v>Антон</v>
          </cell>
          <cell r="I189" t="str">
            <v>Игоревич</v>
          </cell>
          <cell r="K189" t="str">
            <v xml:space="preserve">Наладчик технологического оборудования </v>
          </cell>
          <cell r="L189" t="str">
            <v>3 года</v>
          </cell>
          <cell r="M189" t="str">
            <v>очередная</v>
          </cell>
          <cell r="N189" t="str">
            <v>ремонтный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"Термионика"</v>
          </cell>
          <cell r="G190" t="str">
            <v>Семенов</v>
          </cell>
          <cell r="H190" t="str">
            <v>Михаил</v>
          </cell>
          <cell r="I190" t="str">
            <v>Игоревич</v>
          </cell>
          <cell r="K190" t="str">
            <v xml:space="preserve">Наладчик технологического оборудования </v>
          </cell>
          <cell r="L190" t="str">
            <v>3 года</v>
          </cell>
          <cell r="M190" t="str">
            <v>очередная</v>
          </cell>
          <cell r="N190" t="str">
            <v>ремонтный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"Термионика"</v>
          </cell>
          <cell r="G191" t="str">
            <v>Лямин</v>
          </cell>
          <cell r="H191" t="str">
            <v>Александр</v>
          </cell>
          <cell r="I191" t="str">
            <v>Юрьевич</v>
          </cell>
          <cell r="K191" t="str">
            <v>Электромеханик по средствам автоматики и приборам технологического оборудования</v>
          </cell>
          <cell r="L191" t="str">
            <v>3 года</v>
          </cell>
          <cell r="M191" t="str">
            <v>очередная</v>
          </cell>
          <cell r="N191" t="str">
            <v>ремонтный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"МАПЕИ"</v>
          </cell>
          <cell r="G192" t="str">
            <v>Тимков</v>
          </cell>
          <cell r="H192" t="str">
            <v>Павел</v>
          </cell>
          <cell r="I192" t="str">
            <v>Михайлович</v>
          </cell>
          <cell r="K192" t="str">
            <v>Инженер электрик</v>
          </cell>
          <cell r="L192" t="str">
            <v>5 мес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до и выше 1000 В</v>
          </cell>
          <cell r="S192" t="str">
            <v>ПТЭЭПЭЭ</v>
          </cell>
          <cell r="V192">
            <v>0.625</v>
          </cell>
        </row>
        <row r="193">
          <cell r="E193" t="str">
            <v>АО "МАПЕИ"</v>
          </cell>
          <cell r="G193" t="str">
            <v xml:space="preserve">Таранов </v>
          </cell>
          <cell r="H193" t="str">
            <v>Виктор</v>
          </cell>
          <cell r="I193" t="str">
            <v>Борисович</v>
          </cell>
          <cell r="K193" t="str">
            <v>Инженер электрик</v>
          </cell>
          <cell r="L193" t="str">
            <v>14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0.625</v>
          </cell>
        </row>
        <row r="194">
          <cell r="E194" t="str">
            <v>АО "МАПЕИ"</v>
          </cell>
          <cell r="G194" t="str">
            <v>Жуков</v>
          </cell>
          <cell r="H194" t="str">
            <v>Александр</v>
          </cell>
          <cell r="I194" t="str">
            <v>Викторович</v>
          </cell>
          <cell r="K194" t="str">
            <v>Руководитель процесса "Техническое обеспечение"</v>
          </cell>
          <cell r="L194" t="str">
            <v>17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V до и выше 1000 В</v>
          </cell>
          <cell r="S194" t="str">
            <v>ПТЭЭПЭЭ</v>
          </cell>
          <cell r="V194">
            <v>0.625</v>
          </cell>
        </row>
        <row r="195">
          <cell r="E195" t="str">
            <v>АО "МАПЕИ"</v>
          </cell>
          <cell r="G195" t="str">
            <v>Манушкин</v>
          </cell>
          <cell r="H195" t="str">
            <v>Олег</v>
          </cell>
          <cell r="I195" t="str">
            <v>Владиславович</v>
          </cell>
          <cell r="K195" t="str">
            <v>Инженер электрик</v>
          </cell>
          <cell r="L195" t="str">
            <v>9 лет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V до и выше 1000 В</v>
          </cell>
          <cell r="S195" t="str">
            <v>ПТЭЭПЭЭ</v>
          </cell>
          <cell r="V195">
            <v>0.625</v>
          </cell>
        </row>
        <row r="196">
          <cell r="E196" t="str">
            <v>АО "МАПЕИ"</v>
          </cell>
          <cell r="G196" t="str">
            <v>Осипов</v>
          </cell>
          <cell r="H196" t="str">
            <v>Андрей</v>
          </cell>
          <cell r="I196" t="str">
            <v>Валентинович</v>
          </cell>
          <cell r="K196" t="str">
            <v>Инженер электрик</v>
          </cell>
          <cell r="L196" t="str">
            <v>6 лет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ФГБНУ ВНИИ "Радуга"</v>
          </cell>
          <cell r="G197" t="str">
            <v>Мищенко</v>
          </cell>
          <cell r="H197" t="str">
            <v>Николай</v>
          </cell>
          <cell r="I197" t="str">
            <v>Андреевич</v>
          </cell>
          <cell r="K197" t="str">
            <v>Главный инженер</v>
          </cell>
          <cell r="L197" t="str">
            <v>13 лет</v>
          </cell>
          <cell r="M197" t="str">
            <v>очередная</v>
          </cell>
          <cell r="N197" t="str">
            <v xml:space="preserve"> административно-технческий персонал</v>
          </cell>
          <cell r="R197" t="str">
            <v>III группа до 1000В</v>
          </cell>
          <cell r="S197" t="str">
            <v>ПТЭЭПЭЭ</v>
          </cell>
          <cell r="V197">
            <v>0.625</v>
          </cell>
        </row>
        <row r="198">
          <cell r="E198" t="str">
            <v>ФГБНУ ВНИИ "Радуга"</v>
          </cell>
          <cell r="G198" t="str">
            <v xml:space="preserve">Паутов </v>
          </cell>
          <cell r="H198" t="str">
            <v>Павел</v>
          </cell>
          <cell r="I198" t="str">
            <v>Владимирович</v>
          </cell>
          <cell r="K198" t="str">
            <v>Инженер по безопасности научно производственной деятельности</v>
          </cell>
          <cell r="L198" t="str">
            <v>5 лет</v>
          </cell>
          <cell r="M198" t="str">
            <v>очередная</v>
          </cell>
          <cell r="N198" t="str">
            <v xml:space="preserve"> административно-технческий персонал</v>
          </cell>
          <cell r="R198" t="str">
            <v>IV группа до 1000В</v>
          </cell>
          <cell r="S198" t="str">
            <v>ПТЭЭПЭЭ</v>
          </cell>
          <cell r="V198">
            <v>0.625</v>
          </cell>
        </row>
        <row r="199">
          <cell r="E199" t="str">
            <v>ООО «ЦентрИнжиниринг»</v>
          </cell>
          <cell r="G199" t="str">
            <v xml:space="preserve">Прокопов </v>
          </cell>
          <cell r="H199" t="str">
            <v xml:space="preserve">Сергей </v>
          </cell>
          <cell r="I199" t="str">
            <v>Андреевич</v>
          </cell>
          <cell r="K199" t="str">
            <v>Эл.сварщик</v>
          </cell>
          <cell r="L199" t="str">
            <v>5 мес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«ЦентрИнжиниринг»</v>
          </cell>
          <cell r="G200" t="str">
            <v xml:space="preserve">Скоп </v>
          </cell>
          <cell r="H200" t="str">
            <v xml:space="preserve">Антон </v>
          </cell>
          <cell r="I200" t="str">
            <v>Александрович</v>
          </cell>
          <cell r="K200" t="str">
            <v>Эл.сварщик</v>
          </cell>
          <cell r="L200" t="str">
            <v>3 года</v>
          </cell>
          <cell r="M200" t="str">
            <v>первичная</v>
          </cell>
          <cell r="N200" t="str">
            <v>оперативно-ремонтный персонал</v>
          </cell>
          <cell r="R200" t="str">
            <v>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«ЦентрИнжиниринг»</v>
          </cell>
          <cell r="G201" t="str">
            <v xml:space="preserve">Абросов </v>
          </cell>
          <cell r="H201" t="str">
            <v xml:space="preserve">Олег </v>
          </cell>
          <cell r="I201" t="str">
            <v>Вячеславович</v>
          </cell>
          <cell r="K201" t="str">
            <v>Эл.сварщик</v>
          </cell>
          <cell r="L201" t="str">
            <v>5 мес</v>
          </cell>
          <cell r="M201" t="str">
            <v>первичная</v>
          </cell>
          <cell r="N201" t="str">
            <v>оперативно-ремонтный персонал</v>
          </cell>
          <cell r="R201" t="str">
            <v>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«ЦентрИнжиниринг»</v>
          </cell>
          <cell r="G202" t="str">
            <v xml:space="preserve">Голубовский </v>
          </cell>
          <cell r="H202" t="str">
            <v xml:space="preserve">Виталий </v>
          </cell>
          <cell r="I202" t="str">
            <v>Анатольевич</v>
          </cell>
          <cell r="K202" t="str">
            <v>Производитель работ</v>
          </cell>
          <cell r="L202" t="str">
            <v>3 года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«ЦентрИнжиниринг»</v>
          </cell>
          <cell r="G203" t="str">
            <v xml:space="preserve">Потрашилин </v>
          </cell>
          <cell r="H203" t="str">
            <v xml:space="preserve">Алексей </v>
          </cell>
          <cell r="I203" t="str">
            <v>Витальевич</v>
          </cell>
          <cell r="K203" t="str">
            <v>Монтажник</v>
          </cell>
          <cell r="L203" t="str">
            <v>11 лет</v>
          </cell>
          <cell r="M203" t="str">
            <v>первичная</v>
          </cell>
          <cell r="N203" t="str">
            <v>оперативно-ремонтный персонал</v>
          </cell>
          <cell r="R203" t="str">
            <v>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«ЦентрИнжиниринг»</v>
          </cell>
          <cell r="G204" t="str">
            <v xml:space="preserve">Лавров </v>
          </cell>
          <cell r="H204" t="str">
            <v xml:space="preserve">Сергей </v>
          </cell>
          <cell r="I204" t="str">
            <v>Николаевич</v>
          </cell>
          <cell r="K204" t="str">
            <v>Монтажник</v>
          </cell>
          <cell r="L204" t="str">
            <v>3 года</v>
          </cell>
          <cell r="M204" t="str">
            <v>первичная</v>
          </cell>
          <cell r="N204" t="str">
            <v>оперативно-ремонтный персонал</v>
          </cell>
          <cell r="R204" t="str">
            <v>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ООО «ЦентрИнжиниринг»</v>
          </cell>
          <cell r="G205" t="str">
            <v xml:space="preserve">Тишин </v>
          </cell>
          <cell r="H205" t="str">
            <v xml:space="preserve">Игорь </v>
          </cell>
          <cell r="I205" t="str">
            <v>Александрович</v>
          </cell>
          <cell r="K205" t="str">
            <v>Монтажник</v>
          </cell>
          <cell r="L205" t="str">
            <v>6 лет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>II до 1000 В</v>
          </cell>
          <cell r="S205" t="str">
            <v>ПТЭЭПЭЭ</v>
          </cell>
          <cell r="V205">
            <v>0.625</v>
          </cell>
        </row>
        <row r="206">
          <cell r="E206" t="str">
            <v>ООО «ЦентрИнжиниринг»</v>
          </cell>
          <cell r="G206" t="str">
            <v xml:space="preserve">Гельмарт </v>
          </cell>
          <cell r="H206" t="str">
            <v xml:space="preserve">Владимир </v>
          </cell>
          <cell r="I206" t="str">
            <v>Викторович</v>
          </cell>
          <cell r="K206" t="str">
            <v>Слесарь</v>
          </cell>
          <cell r="L206" t="str">
            <v>2 мес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>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«ЦентрИнжиниринг»</v>
          </cell>
          <cell r="G207" t="str">
            <v xml:space="preserve">Чмыхало </v>
          </cell>
          <cell r="H207" t="str">
            <v xml:space="preserve">Павел </v>
          </cell>
          <cell r="I207" t="str">
            <v>Геннадиевич</v>
          </cell>
          <cell r="K207" t="str">
            <v>Производитель работ</v>
          </cell>
          <cell r="L207" t="str">
            <v>4 года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219" sqref="C21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"Краснозаводский химический завод"</v>
      </c>
      <c r="D15" s="6" t="str">
        <f>CONCATENATE([2]Общая!G4," ",[2]Общая!H4," ",[2]Общая!I4," 
", [2]Общая!K4," ",[2]Общая!L4)</f>
        <v>Алтухов Иван Юрьевич 
Начальник цеха  3 года</v>
      </c>
      <c r="E15" s="7" t="str">
        <f>[2]Общая!M4</f>
        <v>очередная</v>
      </c>
      <c r="F15" s="7" t="str">
        <f>[2]Общая!R4</f>
        <v>V гр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"СЭМЗ"</v>
      </c>
      <c r="D16" s="6" t="str">
        <f>CONCATENATE([2]Общая!G5," ",[2]Общая!H5," ",[2]Общая!I5," 
", [2]Общая!K5," ",[2]Общая!L5)</f>
        <v>Шалыгин Андрей Анатольевич 
Начальник электроремонтного участка 5 лет</v>
      </c>
      <c r="E16" s="7" t="str">
        <f>[2]Общая!M5</f>
        <v>внеочередная</v>
      </c>
      <c r="F16" s="7" t="str">
        <f>[2]Общая!R5</f>
        <v>V группа до и выше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"МБА-альянс"</v>
      </c>
      <c r="D17" s="6" t="str">
        <f>CONCATENATE([2]Общая!G6," ",[2]Общая!H6," ",[2]Общая!I6," 
", [2]Общая!K6," ",[2]Общая!L6)</f>
        <v>Сергеев Яков Николаевич 
главный конструктор 1 год 2 мес</v>
      </c>
      <c r="E17" s="7" t="str">
        <f>[2]Общая!M6</f>
        <v>внеочередная</v>
      </c>
      <c r="F17" s="7" t="str">
        <f>[2]Общая!R6</f>
        <v>III до 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"МБА-альянс"</v>
      </c>
      <c r="D18" s="6" t="str">
        <f>CONCATENATE([2]Общая!G7," ",[2]Общая!H7," ",[2]Общая!I7," 
", [2]Общая!K7," ",[2]Общая!L7)</f>
        <v>Лукшин Иван Федорович 
инженер-конструктор-схемотехник 1 год 2 мес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административно-технический персонал, с правом испытания оборудования  повышенным напряжением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"МБА-альянс"</v>
      </c>
      <c r="D19" s="6" t="str">
        <f>CONCATENATE([2]Общая!G8," ",[2]Общая!H8," ",[2]Общая!I8," 
", [2]Общая!K8," ",[2]Общая!L8)</f>
        <v>Гриднев Евгений Станиславович 
инженер по контролю качества и сервисному обслуживанию 6 мес</v>
      </c>
      <c r="E19" s="7" t="str">
        <f>[2]Общая!M8</f>
        <v>внеочередная</v>
      </c>
      <c r="F19" s="7" t="str">
        <f>[2]Общая!R8</f>
        <v>III до  1000 В</v>
      </c>
      <c r="G19" s="7" t="str">
        <f>[2]Общая!N8</f>
        <v>административно-технический персонал, с правом испытания оборудования  повышенным напряжением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"Квенбергер"</v>
      </c>
      <c r="D20" s="6" t="str">
        <f>CONCATENATE([2]Общая!G9," ",[2]Общая!H9," ",[2]Общая!I9," 
", [2]Общая!K9," ",[2]Общая!L9)</f>
        <v>Сергеев Максим Вячеславович 
начальник склада 5 лет</v>
      </c>
      <c r="E20" s="7" t="str">
        <f>[2]Общая!M9</f>
        <v>очередная</v>
      </c>
      <c r="F20" s="7" t="str">
        <f>[2]Общая!R9</f>
        <v>II 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"Квенбергер"</v>
      </c>
      <c r="D21" s="6" t="str">
        <f>CONCATENATE([2]Общая!G10," ",[2]Общая!H10," ",[2]Общая!I10," 
", [2]Общая!K10," ",[2]Общая!L10)</f>
        <v>Марков Алексей Владимирович 
менеджер по развитию складской логстики 8 лет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АО "Квенбергер"</v>
      </c>
      <c r="D22" s="6" t="str">
        <f>CONCATENATE([2]Общая!G11," ",[2]Общая!H11," ",[2]Общая!I11," 
", [2]Общая!K11," ",[2]Общая!L11)</f>
        <v>Миронов Дмитрий Александрович 
заместитель начальника склада 12 лет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"КОРС Новомосковск"</v>
      </c>
      <c r="D23" s="6" t="str">
        <f>CONCATENATE([2]Общая!G12," ",[2]Общая!H12," ",[2]Общая!I12," 
", [2]Общая!K12," ",[2]Общая!L12)</f>
        <v>Савостьянов Илья Дмитриевич  
Директор дилерского центра 1 год 8 месяцев</v>
      </c>
      <c r="E23" s="7" t="str">
        <f>[2]Общая!M12</f>
        <v>внеочередная</v>
      </c>
      <c r="F23" s="7" t="str">
        <f>[2]Общая!R12</f>
        <v xml:space="preserve"> 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"КОРС Новомосковск"</v>
      </c>
      <c r="D24" s="6" t="str">
        <f>CONCATENATE([2]Общая!G13," ",[2]Общая!H13," ",[2]Общая!I13," 
", [2]Общая!K13," ",[2]Общая!L13)</f>
        <v>Пшенников  Александр Владимирович 
Руководитель отдела 1 год 8 месяцев</v>
      </c>
      <c r="E24" s="7" t="str">
        <f>[2]Общая!M13</f>
        <v>внеочередная</v>
      </c>
      <c r="F24" s="7" t="str">
        <f>[2]Общая!R13</f>
        <v xml:space="preserve"> IV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"КОРС Новомосковск"</v>
      </c>
      <c r="D25" s="6" t="str">
        <f>CONCATENATE([2]Общая!G14," ",[2]Общая!H14," ",[2]Общая!I14," 
", [2]Общая!K14," ",[2]Общая!L14)</f>
        <v>Удовиченко Павел  Васильевич 
Руководитель отдела 1 год 8 месяцев</v>
      </c>
      <c r="E25" s="7" t="str">
        <f>[2]Общая!M14</f>
        <v>внеочередная</v>
      </c>
      <c r="F25" s="7" t="str">
        <f>[2]Общая!R14</f>
        <v xml:space="preserve"> IV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"КОРС Новомосковск"</v>
      </c>
      <c r="D26" s="6" t="str">
        <f>CONCATENATE([2]Общая!G15," ",[2]Общая!H15," ",[2]Общая!I15," 
", [2]Общая!K15," ",[2]Общая!L15)</f>
        <v>Кислов  Алексей Николаевич 
Руководитель отдела 2,5 года</v>
      </c>
      <c r="E26" s="7" t="str">
        <f>[2]Общая!M15</f>
        <v>внеочередная</v>
      </c>
      <c r="F26" s="7" t="str">
        <f>[2]Общая!R15</f>
        <v>III группа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"КОРС Новомосковск"</v>
      </c>
      <c r="D27" s="6" t="str">
        <f>CONCATENATE([2]Общая!G16," ",[2]Общая!H16," ",[2]Общая!I16," 
", [2]Общая!K16," ",[2]Общая!L16)</f>
        <v>Подкатнов Сергей Александрович 
Руководитель отдела 2,5 года</v>
      </c>
      <c r="E27" s="7" t="str">
        <f>[2]Общая!M16</f>
        <v>внеочередная</v>
      </c>
      <c r="F27" s="7" t="str">
        <f>[2]Общая!R16</f>
        <v>III группа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"КОРС Новомосковск"</v>
      </c>
      <c r="D28" s="6" t="str">
        <f>CONCATENATE([2]Общая!G17," ",[2]Общая!H17," ",[2]Общая!I17," 
", [2]Общая!K17," ",[2]Общая!L17)</f>
        <v>Мартыненко Антон Владимирович 
Руководитель отдела 2,5 года</v>
      </c>
      <c r="E28" s="7" t="str">
        <f>[2]Общая!M17</f>
        <v>внеочередная</v>
      </c>
      <c r="F28" s="7" t="str">
        <f>[2]Общая!R17</f>
        <v>III группа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"ПК ЦентрВход"</v>
      </c>
      <c r="D29" s="6" t="str">
        <f>CONCATENATE([2]Общая!G18," ",[2]Общая!H18," ",[2]Общая!I18," 
", [2]Общая!K18," ",[2]Общая!L18)</f>
        <v>Прохоров Александр Викторович 
Мастер цеха 15 лет</v>
      </c>
      <c r="E29" s="7" t="str">
        <f>[2]Общая!M18</f>
        <v>первичная</v>
      </c>
      <c r="F29" s="7" t="str">
        <f>[2]Общая!R18</f>
        <v>II до 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"ГрадИнвест"</v>
      </c>
      <c r="D30" s="6" t="str">
        <f>CONCATENATE([2]Общая!G19," ",[2]Общая!H19," ",[2]Общая!I19," 
", [2]Общая!K19," ",[2]Общая!L19)</f>
        <v>Гудин Андрей Владимирович 
заместитель генерального директора по производственно-техническому обеспечению 1 мес.</v>
      </c>
      <c r="E30" s="7" t="str">
        <f>[2]Общая!M19</f>
        <v>первичная</v>
      </c>
      <c r="F30" s="7"/>
      <c r="G30" s="7" t="str">
        <f>[2]Общая!N19</f>
        <v>руководитель структурного подразделения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"ГрадИнвест"</v>
      </c>
      <c r="D31" s="6" t="str">
        <f>CONCATENATE([2]Общая!G20," ",[2]Общая!H20," ",[2]Общая!I20," 
", [2]Общая!K20," ",[2]Общая!L20)</f>
        <v>Иванченко Денис Борисович 
начальник службы 1 мес.</v>
      </c>
      <c r="E31" s="7" t="str">
        <f>[2]Общая!M20</f>
        <v>очередная</v>
      </c>
      <c r="F31" s="7"/>
      <c r="G31" s="7" t="str">
        <f>[2]Общая!N20</f>
        <v>управленческий персонал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"ГрадИнвест"</v>
      </c>
      <c r="D32" s="6" t="str">
        <f>CONCATENATE([2]Общая!G21," ",[2]Общая!H21," ",[2]Общая!I21," 
", [2]Общая!K21," ",[2]Общая!L21)</f>
        <v>Хомченко Александр Васильевич 
мастер котельной и ТС 1 мес.</v>
      </c>
      <c r="E32" s="7" t="str">
        <f>[2]Общая!M21</f>
        <v>очередная</v>
      </c>
      <c r="F32" s="7"/>
      <c r="G32" s="7" t="str">
        <f>[2]Общая!N21</f>
        <v>специалист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"ГрадИнвест"</v>
      </c>
      <c r="D33" s="6" t="str">
        <f>CONCATENATE([2]Общая!G22," ",[2]Общая!H22," ",[2]Общая!I22," 
", [2]Общая!K22," ",[2]Общая!L22)</f>
        <v>Куликов Александр Александрович 
начальник котельной 3 года, 2 мес.</v>
      </c>
      <c r="E33" s="7" t="str">
        <f>[2]Общая!M22</f>
        <v>очередная</v>
      </c>
      <c r="F33" s="7"/>
      <c r="G33" s="7" t="str">
        <f>[2]Общая!N22</f>
        <v>управленческий персонал</v>
      </c>
      <c r="H33" s="15" t="str">
        <f>[2]Общая!S22</f>
        <v>ПТЭТЭ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"ГрадИнвест"</v>
      </c>
      <c r="D34" s="6" t="str">
        <f>CONCATENATE([2]Общая!G23," ",[2]Общая!H23," ",[2]Общая!I23," 
", [2]Общая!K23," ",[2]Общая!L23)</f>
        <v>Дмитриев Александр Николаевич 
начальник котельной 4 года, 7 мес.</v>
      </c>
      <c r="E34" s="7" t="str">
        <f>[2]Общая!M23</f>
        <v>очередная</v>
      </c>
      <c r="F34" s="7"/>
      <c r="G34" s="7" t="str">
        <f>[2]Общая!N23</f>
        <v>управленческий персонал</v>
      </c>
      <c r="H34" s="15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"ГрадИнвест"</v>
      </c>
      <c r="D35" s="6" t="str">
        <f>CONCATENATE([2]Общая!G24," ",[2]Общая!H24," ",[2]Общая!I24," 
", [2]Общая!K24," ",[2]Общая!L24)</f>
        <v>Штанин Михаил Валентинович 
мастер котельной и ТС 3 года, 4 мес.</v>
      </c>
      <c r="E35" s="7" t="str">
        <f>[2]Общая!M24</f>
        <v>очередная</v>
      </c>
      <c r="F35" s="7"/>
      <c r="G35" s="7" t="str">
        <f>[2]Общая!N24</f>
        <v>специалист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АНОО "НАША ШКОЛА"</v>
      </c>
      <c r="D36" s="6" t="str">
        <f>CONCATENATE([2]Общая!G25," ",[2]Общая!H25," ",[2]Общая!I25," 
", [2]Общая!K25," ",[2]Общая!L25)</f>
        <v>Иванова Екатерина Евгеньевна 
Заместитель директора по общим вопросам 1 год 4 месяца</v>
      </c>
      <c r="E36" s="7" t="str">
        <f>[2]Общая!M25</f>
        <v>внеочередная</v>
      </c>
      <c r="F36" s="7" t="str">
        <f>[2]Общая!R25</f>
        <v>III до 1000В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"Фирма Руно"</v>
      </c>
      <c r="D37" s="6" t="str">
        <f>CONCATENATE([2]Общая!G26," ",[2]Общая!H26," ",[2]Общая!I26," 
", [2]Общая!K26," ",[2]Общая!L26)</f>
        <v>Маслов Петр Иванович 
Заместитель генерального директора по производству 14 лет</v>
      </c>
      <c r="E37" s="7" t="str">
        <f>[2]Общая!M26</f>
        <v>внеочередная</v>
      </c>
      <c r="F37" s="7" t="str">
        <f>[2]Общая!R26</f>
        <v xml:space="preserve"> IV группа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ЗАО "Прогресс"</v>
      </c>
      <c r="D38" s="6" t="str">
        <f>CONCATENATE([2]Общая!G27," ",[2]Общая!H27," ",[2]Общая!I27," 
", [2]Общая!K27," ",[2]Общая!L27)</f>
        <v>Тялин Александр Иванович 
технический директор 24 года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"Т2 Мобайл"</v>
      </c>
      <c r="D39" s="6" t="str">
        <f>CONCATENATE([2]Общая!G28," ",[2]Общая!H28," ",[2]Общая!I28," 
", [2]Общая!K28," ",[2]Общая!L28)</f>
        <v>Завалишин Александр Александрович 
технический директор 7 лет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"Т2 Мобайл"</v>
      </c>
      <c r="D40" s="6" t="str">
        <f>CONCATENATE([2]Общая!G29," ",[2]Общая!H29," ",[2]Общая!I29," 
", [2]Общая!K29," ",[2]Общая!L29)</f>
        <v>Канарейкин Дмитрий Валерьевич 
инженер 5 лет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«Противопожарный центр «Нептун»</v>
      </c>
      <c r="D41" s="6" t="str">
        <f>CONCATENATE([2]Общая!G30," ",[2]Общая!H30," ",[2]Общая!I30," 
", [2]Общая!K30," ",[2]Общая!L30)</f>
        <v>Ареков  Касим Абдулович 
Директор 25 лет</v>
      </c>
      <c r="E41" s="7" t="str">
        <f>[2]Общая!M30</f>
        <v>внеочередная</v>
      </c>
      <c r="F41" s="7" t="str">
        <f>[2]Общая!R30</f>
        <v>V гр до и выше 1000 В</v>
      </c>
      <c r="G41" s="7" t="str">
        <f>[2]Общая!N30</f>
        <v>административно-технический персонал, с правом испытания оборудования  повышенным напряжением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"КОФ "ПАЛИТРА"</v>
      </c>
      <c r="D42" s="6" t="str">
        <f>CONCATENATE([2]Общая!G31," ",[2]Общая!H31," ",[2]Общая!I31," 
", [2]Общая!K31," ",[2]Общая!L31)</f>
        <v>Тришин Сергей Тимофеевич 
Технический директор 16 лет</v>
      </c>
      <c r="E42" s="7" t="str">
        <f>[2]Общая!M31</f>
        <v>первичная</v>
      </c>
      <c r="F42" s="7" t="str">
        <f>[2]Общая!R31</f>
        <v>II группа  до 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"АКВАНОВА РУС"</v>
      </c>
      <c r="D43" s="6" t="str">
        <f>CONCATENATE([2]Общая!G32," ",[2]Общая!H32," ",[2]Общая!I32," 
", [2]Общая!K32," ",[2]Общая!L32)</f>
        <v>Степанов Денис Леонидович 
Рабочий по комплексному обслуживанию и ремонту зданий 1 мес.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"АКВАНОВА РУС"</v>
      </c>
      <c r="D44" s="6" t="str">
        <f>CONCATENATE([2]Общая!G33," ",[2]Общая!H33," ",[2]Общая!I33," 
", [2]Общая!K33," ",[2]Общая!L33)</f>
        <v>Ахмеров Денис Шамильевич 
Подсобный рабочий 1 год 0 мес.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электротехнологический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"АКВАНОВА РУС"</v>
      </c>
      <c r="D45" s="6" t="str">
        <f>CONCATENATE([2]Общая!G34," ",[2]Общая!H34," ",[2]Общая!I34," 
", [2]Общая!K34," ",[2]Общая!L34)</f>
        <v>Перцов   Аркадий Николаевич 
Начальник производственного участка  1 год 0 мес.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"АКВАНОВА РУС"</v>
      </c>
      <c r="D46" s="6" t="str">
        <f>CONCATENATE([2]Общая!G35," ",[2]Общая!H35," ",[2]Общая!I35," 
", [2]Общая!K35," ",[2]Общая!L35)</f>
        <v>Михайлов Дмитрий Борисович 
Главный инженер 8 мес.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"ОФ "Комус-Упаковка"</v>
      </c>
      <c r="D47" s="6" t="str">
        <f>CONCATENATE([2]Общая!G36," ",[2]Общая!H36," ",[2]Общая!I36," 
", [2]Общая!K36," ",[2]Общая!L36)</f>
        <v>Карлов Валерий Викторович 
Главный инженер 13 месяцев</v>
      </c>
      <c r="E47" s="7" t="str">
        <f>[2]Общая!M36</f>
        <v>очередная</v>
      </c>
      <c r="F47" s="7" t="str">
        <f>[2]Общая!R36</f>
        <v>V группа до и выше 1000В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"ФМ Сервис"</v>
      </c>
      <c r="D48" s="6" t="str">
        <f>CONCATENATE([2]Общая!G37," ",[2]Общая!H37," ",[2]Общая!I37," 
", [2]Общая!K37," ",[2]Общая!L37)</f>
        <v>Увакин  Алексей Владимирович 
Главный инженер 1 месяц</v>
      </c>
      <c r="E48" s="7" t="str">
        <f>[2]Общая!M37</f>
        <v>внеочередная</v>
      </c>
      <c r="F48" s="7" t="str">
        <f>[2]Общая!R37</f>
        <v>IV группа до 1000В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"ФМ Сервис"</v>
      </c>
      <c r="D49" s="6" t="str">
        <f>CONCATENATE([2]Общая!G38," ",[2]Общая!H38," ",[2]Общая!I38," 
", [2]Общая!K38," ",[2]Общая!L38)</f>
        <v>Увакин  Алексей Владимирович 
Главный инженер 1 месяц</v>
      </c>
      <c r="E49" s="7" t="str">
        <f>[2]Общая!M38</f>
        <v>первичная</v>
      </c>
      <c r="F49" s="7"/>
      <c r="G49" s="7" t="str">
        <f>[2]Общая!N38</f>
        <v>руководитель структурного подразделения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 xml:space="preserve">ООО «СИВ Трансхолод Дистрибьюшн» </v>
      </c>
      <c r="D50" s="6" t="str">
        <f>CONCATENATE([2]Общая!G39," ",[2]Общая!H39," ",[2]Общая!I39," 
", [2]Общая!K39," ",[2]Общая!L39)</f>
        <v>Бурцев  Андрей  Сергеевич  
Главный инженер проекта  6 лет</v>
      </c>
      <c r="E50" s="7" t="str">
        <f>[2]Общая!M39</f>
        <v>первичная</v>
      </c>
      <c r="F50" s="7" t="str">
        <f>[2]Общая!R39</f>
        <v>II группа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ООО «СИВ Трансхолод Дистрибьюшн» </v>
      </c>
      <c r="D51" s="6" t="str">
        <f>CONCATENATE([2]Общая!G40," ",[2]Общая!H40," ",[2]Общая!I40," 
", [2]Общая!K40," ",[2]Общая!L40)</f>
        <v>Егоров  Евгений  Николаевич  
Специалист по организации, проведению монтажных и пусконаладочных работ  6 лет</v>
      </c>
      <c r="E51" s="7" t="str">
        <f>[2]Общая!M40</f>
        <v>первичная</v>
      </c>
      <c r="F51" s="7" t="str">
        <f>[2]Общая!R40</f>
        <v>II группа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 xml:space="preserve">ООО «СИВ Трансхолод Дистрибьюшн» </v>
      </c>
      <c r="D52" s="6" t="str">
        <f>CONCATENATE([2]Общая!G41," ",[2]Общая!H41," ",[2]Общая!I41," 
", [2]Общая!K41," ",[2]Общая!L41)</f>
        <v>Новгородов   Павел Сергеевич  
Ведущий специалист по охране труда  5 лет</v>
      </c>
      <c r="E52" s="7" t="str">
        <f>[2]Общая!M41</f>
        <v>первичная</v>
      </c>
      <c r="F52" s="7" t="str">
        <f>[2]Общая!R41</f>
        <v>IV группа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 xml:space="preserve">ООО «СИВ Трансхолод Дистрибьюшн» </v>
      </c>
      <c r="D53" s="6" t="str">
        <f>CONCATENATE([2]Общая!G42," ",[2]Общая!H42," ",[2]Общая!I42," 
", [2]Общая!K42," ",[2]Общая!L42)</f>
        <v>Чурсин    Алексей Геннадьевич 
Заместитель руководителя сервиса торгового холодильного оборудования  4 года</v>
      </c>
      <c r="E53" s="7" t="str">
        <f>[2]Общая!M42</f>
        <v>первичная</v>
      </c>
      <c r="F53" s="7" t="str">
        <f>[2]Общая!R42</f>
        <v>II группа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"ЭНЕРГОСЕРВИС"</v>
      </c>
      <c r="D54" s="6" t="str">
        <f>CONCATENATE([2]Общая!G43," ",[2]Общая!H43," ",[2]Общая!I43," 
", [2]Общая!K43," ",[2]Общая!L43)</f>
        <v>Тяпкин Алексей Русланович 
Инженер 3 года</v>
      </c>
      <c r="E54" s="7" t="str">
        <f>[2]Общая!M43</f>
        <v>очередная</v>
      </c>
      <c r="F54" s="7" t="str">
        <f>[2]Общая!R43</f>
        <v>IV группа до и выше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"ВЫМПЕЛ"</v>
      </c>
      <c r="D55" s="6" t="str">
        <f>CONCATENATE([2]Общая!G44," ",[2]Общая!H44," ",[2]Общая!I44," 
", [2]Общая!K44," ",[2]Общая!L44)</f>
        <v>Редько Александр Михайлович 
главный инженер 11 лет</v>
      </c>
      <c r="E55" s="7" t="str">
        <f>[2]Общая!M44</f>
        <v>внеочередная</v>
      </c>
      <c r="F55" s="7" t="str">
        <f>[2]Общая!R44</f>
        <v>V группа до и выше 1000В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"ЕСК"</v>
      </c>
      <c r="D56" s="6" t="str">
        <f>CONCATENATE([2]Общая!G45," ",[2]Общая!H45," ",[2]Общая!I45," 
", [2]Общая!K45," ",[2]Общая!L45)</f>
        <v>Копченов  Сергей Владимирович 
Дежурный инженер 8 лет</v>
      </c>
      <c r="E56" s="7" t="str">
        <f>[2]Общая!M45</f>
        <v>очередная</v>
      </c>
      <c r="F56" s="7"/>
      <c r="G56" s="7" t="str">
        <f>[2]Общая!N45</f>
        <v>ремонтный персонал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"ЕСК"</v>
      </c>
      <c r="D57" s="6" t="str">
        <f>CONCATENATE([2]Общая!G46," ",[2]Общая!H46," ",[2]Общая!I46," 
", [2]Общая!K46," ",[2]Общая!L46)</f>
        <v>Макаров   Евгений Александрович 
Дежурный инженер 8 лет</v>
      </c>
      <c r="E57" s="7" t="str">
        <f>[2]Общая!M46</f>
        <v>очередная</v>
      </c>
      <c r="F57" s="7"/>
      <c r="G57" s="7" t="str">
        <f>[2]Общая!N46</f>
        <v>ремонтный персонал</v>
      </c>
      <c r="H57" s="15" t="str">
        <f>[2]Общая!S46</f>
        <v>ПТЭТЭ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"ЕСК"</v>
      </c>
      <c r="D58" s="6" t="str">
        <f>CONCATENATE([2]Общая!G47," ",[2]Общая!H47," ",[2]Общая!I47," 
", [2]Общая!K47," ",[2]Общая!L47)</f>
        <v>Паушкин   Валерий Евгеньевич 
Дежурный инженер 8 лет</v>
      </c>
      <c r="E58" s="7" t="str">
        <f>[2]Общая!M47</f>
        <v>очередная</v>
      </c>
      <c r="F58" s="7"/>
      <c r="G58" s="7" t="str">
        <f>[2]Общая!N47</f>
        <v>ремонтный персонал</v>
      </c>
      <c r="H58" s="15" t="str">
        <f>[2]Общая!S47</f>
        <v>ПТЭТЭ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ИП Макаренко Г.И.</v>
      </c>
      <c r="D59" s="6" t="str">
        <f>CONCATENATE([2]Общая!G48," ",[2]Общая!H48," ",[2]Общая!I48," 
", [2]Общая!K48," ",[2]Общая!L48)</f>
        <v>Алибеков Тельман Абдукадирович 
слесарь-сантехник 3 мес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Макаренко Г.И.</v>
      </c>
      <c r="D60" s="6" t="str">
        <f>CONCATENATE([2]Общая!G49," ",[2]Общая!H49," ",[2]Общая!I49," 
", [2]Общая!K49," ",[2]Общая!L49)</f>
        <v>Хохлов Сергей Викторович 
слесарь-сантехник 5 мес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ООО"КОЭСУ"</v>
      </c>
      <c r="D61" s="6" t="str">
        <f>CONCATENATE([2]Общая!G50," ",[2]Общая!H50," ",[2]Общая!I50," 
", [2]Общая!K50," ",[2]Общая!L50)</f>
        <v>Сизов Владимир Дмитриевич 
Инженер 4 года</v>
      </c>
      <c r="E61" s="7" t="str">
        <f>[2]Общая!M50</f>
        <v>очередная</v>
      </c>
      <c r="F61" s="7" t="str">
        <f>[2]Общая!R50</f>
        <v>V гр.до и выше 1000 В.</v>
      </c>
      <c r="G61" s="7" t="str">
        <f>[2]Общая!N50</f>
        <v>административно-технический персонал, с правом испытания оборудования  повышенным напряжением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"БКС"</v>
      </c>
      <c r="D62" s="6" t="str">
        <f>CONCATENATE([2]Общая!G51," ",[2]Общая!H51," ",[2]Общая!I51," 
", [2]Общая!K51," ",[2]Общая!L51)</f>
        <v>Зотов Валерий Валентинович 
Главный инженер 14 лет</v>
      </c>
      <c r="E62" s="7" t="str">
        <f>[2]Общая!M51</f>
        <v>очередная</v>
      </c>
      <c r="F62" s="7"/>
      <c r="G62" s="7" t="str">
        <f>[2]Общая!N51</f>
        <v>руководитель структурного подразделения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"ТЦ Квартал"</v>
      </c>
      <c r="D63" s="6" t="str">
        <f>CONCATENATE([2]Общая!G52," ",[2]Общая!H52," ",[2]Общая!I52," 
", [2]Общая!K52," ",[2]Общая!L52)</f>
        <v>Тихомиров  Владислав Юрьевич 
Инженер-энергетик 7 мес</v>
      </c>
      <c r="E63" s="7" t="str">
        <f>[2]Общая!M52</f>
        <v>первичная</v>
      </c>
      <c r="F63" s="7" t="str">
        <f>[2]Общая!R52</f>
        <v>II 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"ФНПЦ "НИИ прикладной химии"</v>
      </c>
      <c r="D64" s="6" t="str">
        <f>CONCATENATE([2]Общая!G53," ",[2]Общая!H53," ",[2]Общая!I53," 
", [2]Общая!K53," ",[2]Общая!L53)</f>
        <v>Дьячков Дмитрий Александрович 
заместитель главного инженера -главный энергетик 11 лет</v>
      </c>
      <c r="E64" s="7" t="str">
        <f>[2]Общая!M53</f>
        <v>очередная</v>
      </c>
      <c r="F64" s="7"/>
      <c r="G64" s="7" t="str">
        <f>[2]Общая!N53</f>
        <v>руководитель структурного подразделения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"ФНПЦ "НИИ прикладной химии"</v>
      </c>
      <c r="D65" s="6" t="str">
        <f>CONCATENATE([2]Общая!G54," ",[2]Общая!H54," ",[2]Общая!I54," 
", [2]Общая!K54," ",[2]Общая!L54)</f>
        <v>Вахрушев Игорь Игоревич 
заместитель главного энергетика 8 лет</v>
      </c>
      <c r="E65" s="7" t="str">
        <f>[2]Общая!M54</f>
        <v>очередная</v>
      </c>
      <c r="F65" s="7"/>
      <c r="G65" s="7" t="str">
        <f>[2]Общая!N54</f>
        <v>руководитель структурного подразделения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"ФНПЦ "НИИ прикладной химии"</v>
      </c>
      <c r="D66" s="6" t="str">
        <f>CONCATENATE([2]Общая!G55," ",[2]Общая!H55," ",[2]Общая!I55," 
", [2]Общая!K55," ",[2]Общая!L55)</f>
        <v xml:space="preserve">Бахарев Сергей Юрьевич 
начальник энергобюро 8,5 лет 
</v>
      </c>
      <c r="E66" s="7" t="str">
        <f>[2]Общая!M55</f>
        <v>очередная</v>
      </c>
      <c r="F66" s="7"/>
      <c r="G66" s="7" t="str">
        <f>[2]Общая!N55</f>
        <v>руководитель структурного подразделения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"ФНПЦ "НИИ прикладной химии"</v>
      </c>
      <c r="D67" s="6" t="str">
        <f>CONCATENATE([2]Общая!G56," ",[2]Общая!H56," ",[2]Общая!I56," 
", [2]Общая!K56," ",[2]Общая!L56)</f>
        <v>Симонов Виталий Андреевич 
начальник котельной 3 года
 3 мес</v>
      </c>
      <c r="E67" s="7" t="str">
        <f>[2]Общая!M56</f>
        <v>очередная</v>
      </c>
      <c r="F67" s="7"/>
      <c r="G67" s="7" t="str">
        <f>[2]Общая!N56</f>
        <v>руководитель структурного подразделения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АО "ФНПЦ "НИИ прикладной химии"</v>
      </c>
      <c r="D68" s="6" t="str">
        <f>CONCATENATE([2]Общая!G57," ",[2]Общая!H57," ",[2]Общая!I57," 
", [2]Общая!K57," ",[2]Общая!L57)</f>
        <v xml:space="preserve">Турянский Александр Викторович 
начальник участка тепловодо-снабжения 10,5  лет 
</v>
      </c>
      <c r="E68" s="7" t="str">
        <f>[2]Общая!M57</f>
        <v>очередная</v>
      </c>
      <c r="F68" s="7"/>
      <c r="G68" s="7" t="str">
        <f>[2]Общая!N57</f>
        <v>руководитель структурного подразделения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"Цифровая энергетика"</v>
      </c>
      <c r="D69" s="6" t="str">
        <f>CONCATENATE([2]Общая!G58," ",[2]Общая!H58," ",[2]Общая!I58," 
", [2]Общая!K58," ",[2]Общая!L58)</f>
        <v>Дергунихин Сергей Геннадьевич 
главный инженер   4 года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"Цифровая энергетика"</v>
      </c>
      <c r="D70" s="6" t="str">
        <f>CONCATENATE([2]Общая!G59," ",[2]Общая!H59," ",[2]Общая!I59," 
", [2]Общая!K59," ",[2]Общая!L59)</f>
        <v>Марков Александр Андреевич 
начальник СПС 4 года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"Эковент К"</v>
      </c>
      <c r="D71" s="6" t="str">
        <f>CONCATENATE([2]Общая!G60," ",[2]Общая!H60," ",[2]Общая!I60," 
", [2]Общая!K60," ",[2]Общая!L60)</f>
        <v>Спиркин Владимир  Егорович 
Главный энергетик 10 мес.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«Атекс Групп»</v>
      </c>
      <c r="D72" s="6" t="str">
        <f>CONCATENATE([2]Общая!G61," ",[2]Общая!H61," ",[2]Общая!I61," 
", [2]Общая!K61," ",[2]Общая!L61)</f>
        <v>Гринь Николай Николаевич 
Наладчик обособленного подразделения "МО Софьино" 1г. 7 мес.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"Рыночный комплекс"</v>
      </c>
      <c r="D73" s="6" t="str">
        <f>CONCATENATE([2]Общая!G62," ",[2]Общая!H62," ",[2]Общая!I62," 
", [2]Общая!K62," ",[2]Общая!L62)</f>
        <v>Баранов  Игорь Александрович 
Заместитель директора по техническим вопросам 3 мес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"Рыночный комплекс"</v>
      </c>
      <c r="D74" s="6" t="str">
        <f>CONCATENATE([2]Общая!G63," ",[2]Общая!H63," ",[2]Общая!I63," 
", [2]Общая!K63," ",[2]Общая!L63)</f>
        <v>Домахин  Андрей Александрович 
Оператор эскалатора 3 мес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"Рыночный комплекс"</v>
      </c>
      <c r="D75" s="6" t="str">
        <f>CONCATENATE([2]Общая!G64," ",[2]Общая!H64," ",[2]Общая!I64," 
", [2]Общая!K64," ",[2]Общая!L64)</f>
        <v>Алещенко Сергей Васильевич 
Главный энергетик  3 мес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ИП Андреев А.А.</v>
      </c>
      <c r="D76" s="6" t="str">
        <f>CONCATENATE([2]Общая!G65," ",[2]Общая!H65," ",[2]Общая!I65," 
", [2]Общая!K65," ",[2]Общая!L65)</f>
        <v>Гаринов Дмитрий Николаевич 
Главный инженер (в прочих отраслях) с 21.06.2024</v>
      </c>
      <c r="E76" s="7" t="str">
        <f>[2]Общая!M65</f>
        <v>внеочередная</v>
      </c>
      <c r="F76" s="7" t="str">
        <f>[2]Общая!R65</f>
        <v xml:space="preserve">III группа До 1000 В
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"ЮСАНА"</v>
      </c>
      <c r="D77" s="6" t="str">
        <f>CONCATENATE([2]Общая!G66," ",[2]Общая!H66," ",[2]Общая!I66," 
", [2]Общая!K66," ",[2]Общая!L66)</f>
        <v>Пивоваров Андрей Иванович 
Заместитель директора — главный инженер 9 лет 8 месяцев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"ЮСАНА"</v>
      </c>
      <c r="D78" s="6" t="str">
        <f>CONCATENATE([2]Общая!G67," ",[2]Общая!H67," ",[2]Общая!I67," 
", [2]Общая!K67," ",[2]Общая!L67)</f>
        <v>Дунин Алексей Владимирович 
Старший электромонтер по ремонту и обслуживанию электрооборудования 2 год 1 месяц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"ЛАНЭЙТ"</v>
      </c>
      <c r="D79" s="6" t="str">
        <f>CONCATENATE([2]Общая!G68," ",[2]Общая!H68," ",[2]Общая!I68," 
", [2]Общая!K68," ",[2]Общая!L68)</f>
        <v>Джеваков Анатолий Сергеевич 
Инженер технической поддержки 1 мес.</v>
      </c>
      <c r="E79" s="7" t="str">
        <f>[2]Общая!M68</f>
        <v>первичная</v>
      </c>
      <c r="F79" s="7" t="str">
        <f>[2]Общая!R68</f>
        <v>II до 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"УК Комфорт Луховицы"</v>
      </c>
      <c r="D80" s="6" t="str">
        <f>CONCATENATE([2]Общая!G69," ",[2]Общая!H69," ",[2]Общая!I69," 
", [2]Общая!K69," ",[2]Общая!L69)</f>
        <v>Кумакшев Сергей Анатольевич 
заместитель генерального директор 5 лет</v>
      </c>
      <c r="E80" s="7" t="str">
        <f>[2]Общая!M69</f>
        <v>первичная</v>
      </c>
      <c r="F80" s="7"/>
      <c r="G80" s="7" t="str">
        <f>[2]Общая!N69</f>
        <v>руководитель структурного подразделения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"МЕРКУРИЙ"</v>
      </c>
      <c r="D81" s="6" t="str">
        <f>CONCATENATE([2]Общая!G70," ",[2]Общая!H70," ",[2]Общая!I70," 
", [2]Общая!K70," ",[2]Общая!L70)</f>
        <v>Парфененков Роман Львович 
Главный энергетик 3 года</v>
      </c>
      <c r="E81" s="7" t="str">
        <f>[2]Общая!M70</f>
        <v>очередная</v>
      </c>
      <c r="F81" s="7" t="str">
        <f>[2]Общая!R70</f>
        <v>IV группа 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"МЕРКУРИЙ"</v>
      </c>
      <c r="D82" s="6" t="str">
        <f>CONCATENATE([2]Общая!G71," ",[2]Общая!H71," ",[2]Общая!I71," 
", [2]Общая!K71," ",[2]Общая!L71)</f>
        <v>Кушнерёв Максим Николаевич 
Инженер по эксплуатации 1 год</v>
      </c>
      <c r="E82" s="7" t="str">
        <f>[2]Общая!M71</f>
        <v>внеочередная</v>
      </c>
      <c r="F82" s="7" t="str">
        <f>[2]Общая!R71</f>
        <v>IV группа 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"РЖД-Недвижимость"</v>
      </c>
      <c r="D83" s="6" t="str">
        <f>CONCATENATE([2]Общая!G72," ",[2]Общая!H72," ",[2]Общая!I72," 
", [2]Общая!K72," ",[2]Общая!L72)</f>
        <v>Пименов Денис Александрович 
главный специалист 1 мес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МОУ Давыдовская гимназия</v>
      </c>
      <c r="D84" s="6" t="str">
        <f>CONCATENATE([2]Общая!G73," ",[2]Общая!H73," ",[2]Общая!I73," 
", [2]Общая!K73," ",[2]Общая!L73)</f>
        <v>Кузьмина  Оксана Николаевна 
заместитель директора по АХР 5 мес</v>
      </c>
      <c r="E84" s="7" t="str">
        <f>[2]Общая!M73</f>
        <v>первичная</v>
      </c>
      <c r="F84" s="7" t="str">
        <f>[2]Общая!R73</f>
        <v>II до 1000В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МОУ Давыдовская гимназия</v>
      </c>
      <c r="D85" s="6" t="str">
        <f>CONCATENATE([2]Общая!G74," ",[2]Общая!H74," ",[2]Общая!I74," 
", [2]Общая!K74," ",[2]Общая!L74)</f>
        <v>Федоскин Ярослав Сергеевич 
заместитель директора по АХР 4года</v>
      </c>
      <c r="E85" s="7" t="str">
        <f>[2]Общая!M74</f>
        <v>первичная</v>
      </c>
      <c r="F85" s="7" t="str">
        <f>[2]Общая!R74</f>
        <v>II до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"КАПЭКС"</v>
      </c>
      <c r="D86" s="6" t="str">
        <f>CONCATENATE([2]Общая!G75," ",[2]Общая!H75," ",[2]Общая!I75," 
", [2]Общая!K75," ",[2]Общая!L75)</f>
        <v>Романов Роман Владимирович 
главный теплотехник 2 года 10 мес.</v>
      </c>
      <c r="E86" s="7" t="str">
        <f>[2]Общая!M75</f>
        <v>очередная</v>
      </c>
      <c r="F86" s="7"/>
      <c r="G86" s="7" t="str">
        <f>[2]Общая!N75</f>
        <v>руководитель структурного подразделения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"ПСТ"</v>
      </c>
      <c r="D87" s="6" t="str">
        <f>CONCATENATE([2]Общая!G76," ",[2]Общая!H76," ",[2]Общая!I76," 
", [2]Общая!K76," ",[2]Общая!L76)</f>
        <v>Крупинин Илья Викторович 
Риггер 2 мес.</v>
      </c>
      <c r="E87" s="7" t="str">
        <f>[2]Общая!M76</f>
        <v>внеочередная</v>
      </c>
      <c r="F87" s="7" t="str">
        <f>[2]Общая!R76</f>
        <v>IV до  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«Национальный Провайдер Межлабораторных Сличительных Испытаний»</v>
      </c>
      <c r="D88" s="6" t="str">
        <f>CONCATENATE([2]Общая!G77," ",[2]Общая!H77," ",[2]Общая!I77," 
", [2]Общая!K77," ",[2]Общая!L77)</f>
        <v>Сычев Юрий Сергеевич 
Технический эксперт Провайдера ПК 1 год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«Национальный Провайдер Межлабораторных Сличительных Испытаний»</v>
      </c>
      <c r="D89" s="6" t="str">
        <f>CONCATENATE([2]Общая!G78," ",[2]Общая!H78," ",[2]Общая!I78," 
", [2]Общая!K78," ",[2]Общая!L78)</f>
        <v>Кривицкий  Александр  Андреевич 
Технический эксперт Провайдера ПК 1 год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ООО"Техскладлогистик"</v>
      </c>
      <c r="D90" s="6" t="str">
        <f>CONCATENATE([2]Общая!G79," ",[2]Общая!H79," ",[2]Общая!I79," 
", [2]Общая!K79," ",[2]Общая!L79)</f>
        <v>Синицын Игорь  Викторович 
инженер по эксплуатации  и обслуживанию инженерных систем 2 года</v>
      </c>
      <c r="E90" s="7" t="str">
        <f>[2]Общая!M79</f>
        <v>очередная</v>
      </c>
      <c r="F90" s="7"/>
      <c r="G90" s="7" t="str">
        <f>[2]Общая!N79</f>
        <v>управленческий персонал</v>
      </c>
      <c r="H90" s="15" t="str">
        <f>[2]Общая!S79</f>
        <v>ПТЭТЭ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ООО"Техскладлогистик"</v>
      </c>
      <c r="D91" s="6" t="str">
        <f>CONCATENATE([2]Общая!G80," ",[2]Общая!H80," ",[2]Общая!I80," 
", [2]Общая!K80," ",[2]Общая!L80)</f>
        <v>Иванников  Александр Васильевич 
Главный энергетик 3 года</v>
      </c>
      <c r="E91" s="7" t="str">
        <f>[2]Общая!M80</f>
        <v>очередная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«Технопром»</v>
      </c>
      <c r="D92" s="6" t="str">
        <f>CONCATENATE([2]Общая!G81," ",[2]Общая!H81," ",[2]Общая!I81," 
", [2]Общая!K81," ",[2]Общая!L81)</f>
        <v>Горденин Алексей Евгеньевич 
Начальник административно-хозяйственного отдела 3 мес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«Технопром»</v>
      </c>
      <c r="D93" s="6" t="str">
        <f>CONCATENATE([2]Общая!G82," ",[2]Общая!H82," ",[2]Общая!I82," 
", [2]Общая!K82," ",[2]Общая!L82)</f>
        <v>Степин Алексей Геннадьевич 
Электрик 3 мес</v>
      </c>
      <c r="E93" s="7" t="str">
        <f>[2]Общая!M82</f>
        <v>внеочередная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Общество с ограниченной ответственностью «КНАУФ ПЕНОПЛАСТ»</v>
      </c>
      <c r="D94" s="6" t="str">
        <f>CONCATENATE([2]Общая!G83," ",[2]Общая!H83," ",[2]Общая!I83," 
", [2]Общая!K83," ",[2]Общая!L83)</f>
        <v>Эйнуллаев Эльман  Имамвердиевич 
Начальник производства 5 лет</v>
      </c>
      <c r="E94" s="7" t="str">
        <f>[2]Общая!M83</f>
        <v>внеочередная</v>
      </c>
      <c r="F94" s="7" t="str">
        <f>[2]Общая!R83</f>
        <v xml:space="preserve">III До и выше 1000 В 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Общество с ограниченной ответственностью «КНАУФ ПЕНОПЛАСТ»</v>
      </c>
      <c r="D95" s="6" t="str">
        <f>CONCATENATE([2]Общая!G84," ",[2]Общая!H84," ",[2]Общая!I84," 
", [2]Общая!K84," ",[2]Общая!L84)</f>
        <v>Скворцов  Александр  Александрович 
Инженер по оборудованию 6 лет</v>
      </c>
      <c r="E95" s="7" t="str">
        <f>[2]Общая!M84</f>
        <v>внеочередная</v>
      </c>
      <c r="F95" s="7" t="str">
        <f>[2]Общая!R84</f>
        <v xml:space="preserve">III До и выше 1000 В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«АкваХимПроект»</v>
      </c>
      <c r="D96" s="6" t="str">
        <f>CONCATENATE([2]Общая!G85," ",[2]Общая!H85," ",[2]Общая!I85," 
", [2]Общая!K85," ",[2]Общая!L85)</f>
        <v>Трусов Владислав Алексеевич 
Монтажник 2 года</v>
      </c>
      <c r="E96" s="7" t="str">
        <f>[2]Общая!M85</f>
        <v>внеочередная</v>
      </c>
      <c r="F96" s="7" t="str">
        <f>[2]Общая!R85</f>
        <v>III гр.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"КАПЭКС"</v>
      </c>
      <c r="D97" s="6" t="str">
        <f>CONCATENATE([2]Общая!G86," ",[2]Общая!H86," ",[2]Общая!I86," 
", [2]Общая!K86," ",[2]Общая!L86)</f>
        <v>Остапчук  Дмитрий Вячеславович 
главный инженер 2 года</v>
      </c>
      <c r="E97" s="7" t="str">
        <f>[2]Общая!M86</f>
        <v>очередная</v>
      </c>
      <c r="F97" s="7"/>
      <c r="G97" s="7" t="str">
        <f>[2]Общая!N86</f>
        <v>руководитель структурного подразделения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96" customHeight="1" x14ac:dyDescent="0.25">
      <c r="B98" s="2">
        <v>84</v>
      </c>
      <c r="C98" s="5" t="str">
        <f>[2]Общая!E87</f>
        <v>ООО "КАПЭКС"</v>
      </c>
      <c r="D98" s="6" t="str">
        <f>CONCATENATE([2]Общая!G87," ",[2]Общая!H87," ",[2]Общая!I87," 
", [2]Общая!K87," ",[2]Общая!L87)</f>
        <v>Тепляков Дмитрий  Евгеньевич 
руководитель ОДС 2 года 3 мес.</v>
      </c>
      <c r="E98" s="7" t="str">
        <f>[2]Общая!M87</f>
        <v>очередная</v>
      </c>
      <c r="F98" s="7"/>
      <c r="G98" s="7" t="str">
        <f>[2]Общая!N87</f>
        <v>руководитель структурного подразделения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87" customHeight="1" x14ac:dyDescent="0.25">
      <c r="B99" s="2">
        <v>85</v>
      </c>
      <c r="C99" s="5" t="str">
        <f>[2]Общая!E88</f>
        <v>ООО "КАПЭКС"</v>
      </c>
      <c r="D99" s="6" t="str">
        <f>CONCATENATE([2]Общая!G88," ",[2]Общая!H88," ",[2]Общая!I88," 
", [2]Общая!K88," ",[2]Общая!L88)</f>
        <v>Кумахов Болат Асланович 
инженер-теплотехник 1 год 2 мес.</v>
      </c>
      <c r="E99" s="7" t="str">
        <f>[2]Общая!M88</f>
        <v>очередная</v>
      </c>
      <c r="F99" s="7"/>
      <c r="G99" s="7" t="str">
        <f>[2]Общая!N88</f>
        <v>руководитель структурного подразделения</v>
      </c>
      <c r="H99" s="15" t="str">
        <f>[2]Общая!S88</f>
        <v>ПТЭТЭ</v>
      </c>
      <c r="I99" s="8">
        <f>[2]Общая!V88</f>
        <v>0.45833333333333298</v>
      </c>
    </row>
    <row r="100" spans="2:9" s="3" customFormat="1" ht="105" customHeight="1" x14ac:dyDescent="0.25">
      <c r="B100" s="2">
        <v>86</v>
      </c>
      <c r="C100" s="5" t="str">
        <f>[2]Общая!E89</f>
        <v>ООО "УК №1 "Техкомсервис - Пирогово"</v>
      </c>
      <c r="D100" s="6" t="str">
        <f>CONCATENATE([2]Общая!G89," ",[2]Общая!H89," ",[2]Общая!I89," 
", [2]Общая!K89," ",[2]Общая!L89)</f>
        <v>Ненадышин Сергей Иванович 
Энергетик 8 лет</v>
      </c>
      <c r="E100" s="7" t="str">
        <f>[2]Общая!M89</f>
        <v>очередная</v>
      </c>
      <c r="F100" s="7" t="str">
        <f>[2]Общая!R89</f>
        <v xml:space="preserve"> V гр до и выше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100.5" customHeight="1" x14ac:dyDescent="0.25">
      <c r="B101" s="2">
        <v>87</v>
      </c>
      <c r="C101" s="5" t="str">
        <f>[2]Общая!E90</f>
        <v>ООО "КАПЭКС"</v>
      </c>
      <c r="D101" s="6" t="str">
        <f>CONCATENATE([2]Общая!G90," ",[2]Общая!H90," ",[2]Общая!I90," 
", [2]Общая!K90," ",[2]Общая!L90)</f>
        <v>Акименко Юрий Анатольевич 
заместитель главного инженера 3 года</v>
      </c>
      <c r="E101" s="7" t="str">
        <f>[2]Общая!M90</f>
        <v>очередная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0.45833333333333298</v>
      </c>
    </row>
    <row r="102" spans="2:9" s="3" customFormat="1" ht="98.25" customHeight="1" x14ac:dyDescent="0.25">
      <c r="B102" s="2">
        <v>88</v>
      </c>
      <c r="C102" s="5" t="str">
        <f>[2]Общая!E91</f>
        <v>ООО"УниТехУпак"</v>
      </c>
      <c r="D102" s="6" t="str">
        <f>CONCATENATE([2]Общая!G91," ",[2]Общая!H91," ",[2]Общая!I91," 
", [2]Общая!K91," ",[2]Общая!L91)</f>
        <v>Карабинович Михаил Юрьевич 
электромонтер один год</v>
      </c>
      <c r="E102" s="7" t="str">
        <f>[2]Общая!M91</f>
        <v>внеочередная</v>
      </c>
      <c r="F102" s="7" t="str">
        <f>[2]Общая!R91</f>
        <v>IV кв.гр. до 1000в</v>
      </c>
      <c r="G102" s="7" t="str">
        <f>[2]Общая!N91</f>
        <v>ремонтный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98.25" customHeight="1" x14ac:dyDescent="0.25">
      <c r="B103" s="2">
        <v>89</v>
      </c>
      <c r="C103" s="5" t="str">
        <f>[2]Общая!E92</f>
        <v>АО "Биомед" им. И.И.Мечникова</v>
      </c>
      <c r="D103" s="6" t="str">
        <f>CONCATENATE([2]Общая!G92," ",[2]Общая!H92," ",[2]Общая!I92," 
", [2]Общая!K92," ",[2]Общая!L92)</f>
        <v>Гутыро  Владислав  Дмитриевич 
Электромонтер по ремонту и обслуживанию электрооборудования 5 разряда 1 год</v>
      </c>
      <c r="E103" s="7" t="str">
        <f>[2]Общая!M92</f>
        <v>внеочередная</v>
      </c>
      <c r="F103" s="7" t="str">
        <f>[2]Общая!R92</f>
        <v xml:space="preserve"> III до 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98.25" customHeight="1" x14ac:dyDescent="0.25">
      <c r="B104" s="2">
        <v>90</v>
      </c>
      <c r="C104" s="5" t="str">
        <f>[2]Общая!E93</f>
        <v>АО "Биомед" им. И.И.Мечникова</v>
      </c>
      <c r="D104" s="6" t="str">
        <f>CONCATENATE([2]Общая!G93," ",[2]Общая!H93," ",[2]Общая!I93," 
", [2]Общая!K93," ",[2]Общая!L93)</f>
        <v>Черемухин  Дмитрий  Юрьевич 
Электромонтер по ремонту и обслуживанию электрооборудования 5 разряда 3 года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"Верея"</v>
      </c>
      <c r="D105" s="6" t="str">
        <f>CONCATENATE([2]Общая!G94," ",[2]Общая!H94," ",[2]Общая!I94," 
", [2]Общая!K94," ",[2]Общая!L94)</f>
        <v>Носков Дмитрий Сергеевич 
Заместитель генерального директора 5 лет</v>
      </c>
      <c r="E105" s="7" t="str">
        <f>[2]Общая!M94</f>
        <v>внеочередная</v>
      </c>
      <c r="F105" s="7" t="str">
        <f>[2]Общая!R94</f>
        <v>IV гр. 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"Верея"</v>
      </c>
      <c r="D106" s="6" t="str">
        <f>CONCATENATE([2]Общая!G95," ",[2]Общая!H95," ",[2]Общая!I95," 
", [2]Общая!K95," ",[2]Общая!L95)</f>
        <v>Семёнов Алексей Сергеевич 
Производитель работ 3 года</v>
      </c>
      <c r="E106" s="7" t="str">
        <f>[2]Общая!M95</f>
        <v>внеочередная</v>
      </c>
      <c r="F106" s="7" t="str">
        <f>[2]Общая!R95</f>
        <v>IV гр. 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АО "НПП "Исток" им. Шокина"</v>
      </c>
      <c r="D107" s="6" t="str">
        <f>CONCATENATE([2]Общая!G96," ",[2]Общая!H96," ",[2]Общая!I96," 
", [2]Общая!K96," ",[2]Общая!L96)</f>
        <v>Жевак Николай Геннадьевич 
Руководитель группы 1 год</v>
      </c>
      <c r="E107" s="7" t="str">
        <f>[2]Общая!M96</f>
        <v>первичная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"НПП "Исток" им. Шокина"</v>
      </c>
      <c r="D108" s="6" t="str">
        <f>CONCATENATE([2]Общая!G97," ",[2]Общая!H97," ",[2]Общая!I97," 
", [2]Общая!K97," ",[2]Общая!L97)</f>
        <v>Буньков Дмитрий Борисович 
Ведущий инженер 2 года</v>
      </c>
      <c r="E108" s="7" t="str">
        <f>[2]Общая!M97</f>
        <v>первичная</v>
      </c>
      <c r="F108" s="7"/>
      <c r="G108" s="7" t="str">
        <f>[2]Общая!N97</f>
        <v>руководитель структурного подразделения</v>
      </c>
      <c r="H108" s="15" t="str">
        <f>[2]Общая!S97</f>
        <v>ПТЭТЭ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"НПП "Исток" им. Шокина"</v>
      </c>
      <c r="D109" s="6" t="str">
        <f>CONCATENATE([2]Общая!G98," ",[2]Общая!H98," ",[2]Общая!I98," 
", [2]Общая!K98," ",[2]Общая!L98)</f>
        <v>Маник Дмитрий Алексеевич 
Ведущий инженер 1 год</v>
      </c>
      <c r="E109" s="7" t="str">
        <f>[2]Общая!M98</f>
        <v>первичная</v>
      </c>
      <c r="F109" s="7"/>
      <c r="G109" s="7" t="str">
        <f>[2]Общая!N98</f>
        <v>руководитель структурного подразделения</v>
      </c>
      <c r="H109" s="15" t="str">
        <f>[2]Общая!S98</f>
        <v>ПТЭТЭ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"НПП "Исток" им. Шокина"</v>
      </c>
      <c r="D110" s="6" t="str">
        <f>CONCATENATE([2]Общая!G99," ",[2]Общая!H99," ",[2]Общая!I99," 
", [2]Общая!K99," ",[2]Общая!L99)</f>
        <v>Сафенин Александр Николаевич 
Ведущий инженер 4 года</v>
      </c>
      <c r="E110" s="7" t="str">
        <f>[2]Общая!M99</f>
        <v>первичная</v>
      </c>
      <c r="F110" s="7"/>
      <c r="G110" s="7" t="str">
        <f>[2]Общая!N99</f>
        <v>руководитель структурного подразделения</v>
      </c>
      <c r="H110" s="15" t="str">
        <f>[2]Общая!S99</f>
        <v>ПТЭТЭ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"НПП "Исток" им. Шокина"</v>
      </c>
      <c r="D111" s="6" t="str">
        <f>CONCATENATE([2]Общая!G100," ",[2]Общая!H100," ",[2]Общая!I100," 
", [2]Общая!K100," ",[2]Общая!L100)</f>
        <v>Тумаков  Алексей Владимирович 
Ведущий инженер 3 года</v>
      </c>
      <c r="E111" s="7" t="str">
        <f>[2]Общая!M100</f>
        <v>первичная</v>
      </c>
      <c r="F111" s="7"/>
      <c r="G111" s="7" t="str">
        <f>[2]Общая!N100</f>
        <v>руководитель структурного подразделения</v>
      </c>
      <c r="H111" s="15" t="str">
        <f>[2]Общая!S100</f>
        <v>ПТЭТЭ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АО "НПП "Исток" им. Шокина"</v>
      </c>
      <c r="D112" s="6" t="str">
        <f>CONCATENATE([2]Общая!G101," ",[2]Общая!H101," ",[2]Общая!I101," 
", [2]Общая!K101," ",[2]Общая!L101)</f>
        <v>Пекнич Виталий Витальевич 
Ведущий инженер 1 год</v>
      </c>
      <c r="E112" s="7" t="str">
        <f>[2]Общая!M101</f>
        <v>первичная</v>
      </c>
      <c r="F112" s="7"/>
      <c r="G112" s="7" t="str">
        <f>[2]Общая!N101</f>
        <v>руководитель структурного подразделения</v>
      </c>
      <c r="H112" s="15" t="str">
        <f>[2]Общая!S101</f>
        <v>ПТЭТЭ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АО "НПП "Исток" им. Шокина"</v>
      </c>
      <c r="D113" s="6" t="str">
        <f>CONCATENATE([2]Общая!G102," ",[2]Общая!H102," ",[2]Общая!I102," 
", [2]Общая!K102," ",[2]Общая!L102)</f>
        <v>Шушкин Анатолий Евгеньевич 
Ведущий инженер 2 года</v>
      </c>
      <c r="E113" s="7" t="str">
        <f>[2]Общая!M102</f>
        <v>первичная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АО "НПП "Исток" им. Шокина"</v>
      </c>
      <c r="D114" s="6" t="str">
        <f>CONCATENATE([2]Общая!G103," ",[2]Общая!H103," ",[2]Общая!I103," 
", [2]Общая!K103," ",[2]Общая!L103)</f>
        <v>Груздев Павел Владимирович 
Инженер 2 категории 2 года</v>
      </c>
      <c r="E114" s="7" t="str">
        <f>[2]Общая!M103</f>
        <v>первичная</v>
      </c>
      <c r="F114" s="7"/>
      <c r="G114" s="7" t="str">
        <f>[2]Общая!N103</f>
        <v>руководитель структурного подразделения</v>
      </c>
      <c r="H114" s="15" t="str">
        <f>[2]Общая!S103</f>
        <v>ПТЭТЭ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"Стабтех"</v>
      </c>
      <c r="D115" s="6" t="str">
        <f>CONCATENATE([2]Общая!G104," ",[2]Общая!H104," ",[2]Общая!I104," 
", [2]Общая!K104," ",[2]Общая!L104)</f>
        <v>Терещенков Виктор  Викторович 
Инженер по наладке и испытаниям более года</v>
      </c>
      <c r="E115" s="7" t="str">
        <f>[2]Общая!M104</f>
        <v>очередная</v>
      </c>
      <c r="F115" s="7" t="str">
        <f>[2]Общая!R104</f>
        <v xml:space="preserve"> III группа
 до 1000В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"Стабтех"</v>
      </c>
      <c r="D116" s="6" t="str">
        <f>CONCATENATE([2]Общая!G105," ",[2]Общая!H105," ",[2]Общая!I105," 
", [2]Общая!K105," ",[2]Общая!L105)</f>
        <v>Никульников Андрей Сергеевич 
Инженер-сборщик (электроника) 1 год</v>
      </c>
      <c r="E116" s="7" t="str">
        <f>[2]Общая!M105</f>
        <v>очередная</v>
      </c>
      <c r="F116" s="7" t="str">
        <f>[2]Общая!R105</f>
        <v xml:space="preserve"> III группа
 до 1000В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45.5" customHeight="1" x14ac:dyDescent="0.25">
      <c r="B117" s="2">
        <v>103</v>
      </c>
      <c r="C117" s="5" t="str">
        <f>[2]Общая!E106</f>
        <v>ООО "Завод детского питания "Фаустово"</v>
      </c>
      <c r="D117" s="6" t="str">
        <f>CONCATENATE([2]Общая!G106," ",[2]Общая!H106," ",[2]Общая!I106," 
", [2]Общая!K106," ",[2]Общая!L106)</f>
        <v>Боровиков Александр Юрьевич 
Начальник службы КИПиА 7 лет</v>
      </c>
      <c r="E117" s="7" t="str">
        <f>[2]Общая!M106</f>
        <v>внеочередная</v>
      </c>
      <c r="F117" s="7" t="str">
        <f>[2]Общая!R106</f>
        <v xml:space="preserve"> IV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45.5" customHeight="1" x14ac:dyDescent="0.25">
      <c r="B118" s="2">
        <v>104</v>
      </c>
      <c r="C118" s="5" t="str">
        <f>[2]Общая!E107</f>
        <v>АО "КБхиммаш им.                    А.М. Исаева"</v>
      </c>
      <c r="D118" s="6" t="str">
        <f>CONCATENATE([2]Общая!G107," ",[2]Общая!H107," ",[2]Общая!I107," 
", [2]Общая!K107," ",[2]Общая!L107)</f>
        <v>Малов Сергей Павлович 
начальник отдела 22 год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персонал, с правом испытания оборудования  повышенным напряжением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АО "КБхиммаш им.                    А.М. Исаева"</v>
      </c>
      <c r="D119" s="6" t="str">
        <f>CONCATENATE([2]Общая!G108," ",[2]Общая!H108," ",[2]Общая!I108," 
", [2]Общая!K108," ",[2]Общая!L108)</f>
        <v>Клепчинов Сергей Николаевич 
начальник сектора 13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персонал, с правом испытания оборудования  повышенным напряжением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АО "КБхиммаш им.                    А.М. Исаева"</v>
      </c>
      <c r="D120" s="6" t="str">
        <f>CONCATENATE([2]Общая!G109," ",[2]Общая!H109," ",[2]Общая!I109," 
", [2]Общая!K109," ",[2]Общая!L109)</f>
        <v>Наумчик Дмитрий Андреевич 
начальник сектора 10 лет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102" customHeight="1" x14ac:dyDescent="0.25">
      <c r="B121" s="2">
        <v>107</v>
      </c>
      <c r="C121" s="5" t="str">
        <f>[2]Общая!E110</f>
        <v>АО "КБхиммаш им.                    А.М. Исаева"</v>
      </c>
      <c r="D121" s="6" t="str">
        <f>CONCATENATE([2]Общая!G110," ",[2]Общая!H110," ",[2]Общая!I110," 
", [2]Общая!K110," ",[2]Общая!L110)</f>
        <v>Еленин Алексей Юрьевич 
ведущий инженер-электрик 20 лет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персонал, с правом испытания оборудования  повышенным напряжением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102" customHeight="1" x14ac:dyDescent="0.25">
      <c r="B122" s="2">
        <v>108</v>
      </c>
      <c r="C122" s="5" t="str">
        <f>[2]Общая!E111</f>
        <v>АО "КБхиммаш им.                    А.М. Исаева"</v>
      </c>
      <c r="D122" s="6" t="str">
        <f>CONCATENATE([2]Общая!G111," ",[2]Общая!H111," ",[2]Общая!I111," 
", [2]Общая!K111," ",[2]Общая!L111)</f>
        <v>Матюнин Николай Александрович 
начальник сектора 1 год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персонал, с правом испытания оборудования  повышенным напряжением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102" customHeight="1" x14ac:dyDescent="0.25">
      <c r="B123" s="2">
        <v>109</v>
      </c>
      <c r="C123" s="5" t="str">
        <f>[2]Общая!E112</f>
        <v>ООО "Стар-Натурдарм"</v>
      </c>
      <c r="D123" s="6" t="str">
        <f>CONCATENATE([2]Общая!G112," ",[2]Общая!H112," ",[2]Общая!I112," 
", [2]Общая!K112," ",[2]Общая!L112)</f>
        <v>Денисов  Олег Глебович 
Начальник котельной 2 года</v>
      </c>
      <c r="E123" s="7" t="str">
        <f>[2]Общая!M112</f>
        <v>очередная</v>
      </c>
      <c r="F123" s="7"/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0.54166666666666696</v>
      </c>
    </row>
    <row r="124" spans="2:9" s="3" customFormat="1" ht="102" customHeight="1" x14ac:dyDescent="0.25">
      <c r="B124" s="2">
        <v>110</v>
      </c>
      <c r="C124" s="5" t="str">
        <f>[2]Общая!E113</f>
        <v>ООО "ВЛК"</v>
      </c>
      <c r="D124" s="6" t="str">
        <f>CONCATENATE([2]Общая!G113," ",[2]Общая!H113," ",[2]Общая!I113," 
", [2]Общая!K113," ",[2]Общая!L113)</f>
        <v>Жукова  Оксана  Владимировна 
старший специалист 8 лет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102" customHeight="1" x14ac:dyDescent="0.25">
      <c r="B125" s="2">
        <v>111</v>
      </c>
      <c r="C125" s="5" t="str">
        <f>[2]Общая!E114</f>
        <v>АО "НТС"</v>
      </c>
      <c r="D125" s="6" t="str">
        <f>CONCATENATE([2]Общая!G114," ",[2]Общая!H114," ",[2]Общая!I114," 
", [2]Общая!K114," ",[2]Общая!L114)</f>
        <v>Лапардин  Алексей  Владимирович 
генеральный директор 8 лет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"ЭЙВОН БЬЮТИ ПРОДАКТС КОМПАНИ"</v>
      </c>
      <c r="D126" s="6" t="str">
        <f>CONCATENATE([2]Общая!G115," ",[2]Общая!H115," ",[2]Общая!I115," 
", [2]Общая!K115," ",[2]Общая!L115)</f>
        <v xml:space="preserve">Емельянов   Александр  Александрович 
Электрик 4 года </v>
      </c>
      <c r="E126" s="7" t="str">
        <f>[2]Общая!M115</f>
        <v>очередная</v>
      </c>
      <c r="F126" s="7" t="str">
        <f>[2]Общая!R115</f>
        <v>III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"ЭЙВОН БЬЮТИ ПРОДАКТС КОМПАНИ"</v>
      </c>
      <c r="D127" s="6" t="str">
        <f>CONCATENATE([2]Общая!G116," ",[2]Общая!H116," ",[2]Общая!I116," 
", [2]Общая!K116," ",[2]Общая!L116)</f>
        <v xml:space="preserve">Гульбинов  Сергей  Геннадьевич 
Старший электрик  5 лет </v>
      </c>
      <c r="E127" s="7" t="str">
        <f>[2]Общая!M116</f>
        <v>очередная</v>
      </c>
      <c r="F127" s="7" t="str">
        <f>[2]Общая!R116</f>
        <v>III До и выше 1000 В</v>
      </c>
      <c r="G127" s="7" t="str">
        <f>[2]Общая!N116</f>
        <v>административно-технический персонал</v>
      </c>
      <c r="H127" s="15">
        <f>[2]Общая!S116</f>
        <v>0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"ЭЙВОН БЬЮТИ ПРОДАКТС КОМПАНИ"</v>
      </c>
      <c r="D128" s="6" t="str">
        <f>CONCATENATE([2]Общая!G117," ",[2]Общая!H117," ",[2]Общая!I117," 
", [2]Общая!K117," ",[2]Общая!L117)</f>
        <v xml:space="preserve">Никулин  Сергей  Краснославович 
Старший техник-электронщик  4 года </v>
      </c>
      <c r="E128" s="7" t="str">
        <f>[2]Общая!M117</f>
        <v>очередная</v>
      </c>
      <c r="F128" s="7" t="str">
        <f>[2]Общая!R117</f>
        <v>IV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"МУСТАНГ СТУПИНО"</v>
      </c>
      <c r="D129" s="6" t="str">
        <f>CONCATENATE([2]Общая!G118," ",[2]Общая!H118," ",[2]Общая!I118," 
", [2]Общая!K118," ",[2]Общая!L118)</f>
        <v>Якунин  Константин  Николаевич 
Главный инженер  5 лет</v>
      </c>
      <c r="E129" s="7" t="str">
        <f>[2]Общая!M118</f>
        <v>очередная</v>
      </c>
      <c r="F129" s="7" t="str">
        <f>[2]Общая!R118</f>
        <v xml:space="preserve">IV До 1000 В 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"МУСТАНГ СТУПИНО"</v>
      </c>
      <c r="D130" s="6" t="str">
        <f>CONCATENATE([2]Общая!G119," ",[2]Общая!H119," ",[2]Общая!I119," 
", [2]Общая!K119," ",[2]Общая!L119)</f>
        <v>Ладонников  Андрей  Анатольевич 
Главный энергетик  7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"Ногинское ПОГАТ"</v>
      </c>
      <c r="D131" s="6" t="str">
        <f>CONCATENATE([2]Общая!G120," ",[2]Общая!H120," ",[2]Общая!I120," 
", [2]Общая!K120," ",[2]Общая!L120)</f>
        <v>Стульников Николай Викторович 
электромонтёр 1 год</v>
      </c>
      <c r="E131" s="7" t="str">
        <f>[2]Общая!M120</f>
        <v>очередная</v>
      </c>
      <c r="F131" s="7" t="str">
        <f>[2]Общая!R120</f>
        <v>III до 1000В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"КАПЭКС"</v>
      </c>
      <c r="D132" s="6" t="str">
        <f>CONCATENATE([2]Общая!G121," ",[2]Общая!H121," ",[2]Общая!I121," 
", [2]Общая!K121," ",[2]Общая!L121)</f>
        <v>Таякин Павел Евгениевич 
главный инженер 5 мес.</v>
      </c>
      <c r="E132" s="7" t="str">
        <f>[2]Общая!M121</f>
        <v>внеочередная</v>
      </c>
      <c r="F132" s="7" t="str">
        <f>[2]Общая!R121</f>
        <v>IV гр. до 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"Техкомсервис Юбилейный"</v>
      </c>
      <c r="D133" s="6" t="str">
        <f>CONCATENATE([2]Общая!G122," ",[2]Общая!H122," ",[2]Общая!I122," 
", [2]Общая!K122," ",[2]Общая!L122)</f>
        <v>Ценьков Аркадий Петрович 
Старший электромонтер 14 лет</v>
      </c>
      <c r="E133" s="7" t="str">
        <f>[2]Общая!M122</f>
        <v>очередная</v>
      </c>
      <c r="F133" s="7" t="str">
        <f>[2]Общая!R122</f>
        <v xml:space="preserve"> III гр до и  1000В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"Треком"</v>
      </c>
      <c r="D134" s="6" t="str">
        <f>CONCATENATE([2]Общая!G123," ",[2]Общая!H123," ",[2]Общая!I123," 
", [2]Общая!K123," ",[2]Общая!L123)</f>
        <v xml:space="preserve">Лапшин  Александр Сергеевич  
Начальник производственного отдела 18 лет 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"АУР НАРО-ФОМИНСК"</v>
      </c>
      <c r="D135" s="6" t="str">
        <f>CONCATENATE([2]Общая!G124," ",[2]Общая!H124," ",[2]Общая!I124," 
", [2]Общая!K124," ",[2]Общая!L124)</f>
        <v>Богданова  Ирина  Витальевна 
Менеджер по охране труда и охране окружающей среды 5 лет</v>
      </c>
      <c r="E135" s="7" t="str">
        <f>[2]Общая!M124</f>
        <v>очередная</v>
      </c>
      <c r="F135" s="7" t="str">
        <f>[2]Общая!R124</f>
        <v xml:space="preserve">V До и выше 1000 В 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"АУР НАРО-ФОМИНСК"</v>
      </c>
      <c r="D136" s="6" t="str">
        <f>CONCATENATE([2]Общая!G125," ",[2]Общая!H125," ",[2]Общая!I125," 
", [2]Общая!K125," ",[2]Общая!L125)</f>
        <v>Мазий  Андрей  Анатольевич 
Начальник группы по ремонту и обслуживанию электрооборудования 6 лет</v>
      </c>
      <c r="E136" s="7" t="str">
        <f>[2]Общая!M125</f>
        <v>очередная</v>
      </c>
      <c r="F136" s="7" t="str">
        <f>[2]Общая!R125</f>
        <v xml:space="preserve">V До и выше 1000 В 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"АУР НАРО-ФОМИНСК"</v>
      </c>
      <c r="D137" s="6" t="str">
        <f>CONCATENATE([2]Общая!G126," ",[2]Общая!H126," ",[2]Общая!I126," 
", [2]Общая!K126," ",[2]Общая!L126)</f>
        <v>Кудяков  Руслан  Наильевич 
Главный инженер 3 года</v>
      </c>
      <c r="E137" s="7" t="str">
        <f>[2]Общая!M126</f>
        <v>очередная</v>
      </c>
      <c r="F137" s="7" t="str">
        <f>[2]Общая!R126</f>
        <v xml:space="preserve">V До и выше 1000 В 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"АУР НАРО-ФОМИНСК"</v>
      </c>
      <c r="D138" s="6" t="str">
        <f>CONCATENATE([2]Общая!G127," ",[2]Общая!H127," ",[2]Общая!I127," 
", [2]Общая!K127," ",[2]Общая!L127)</f>
        <v>Лелюк  Анатолий  Васильевич 
Главный энергетик  5 лет</v>
      </c>
      <c r="E138" s="7" t="str">
        <f>[2]Общая!M127</f>
        <v>очередная</v>
      </c>
      <c r="F138" s="7" t="str">
        <f>[2]Общая!R127</f>
        <v xml:space="preserve">V До и выше 1000 В 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"АУР НАРО-ФОМИНСК"</v>
      </c>
      <c r="D139" s="6" t="str">
        <f>CONCATENATE([2]Общая!G128," ",[2]Общая!H128," ",[2]Общая!I128," 
", [2]Общая!K128," ",[2]Общая!L128)</f>
        <v>Строганов  Андрей  Станиславович 
Начальник группы по ремонту и обслуживанию электрооборудования 3 года</v>
      </c>
      <c r="E139" s="7" t="str">
        <f>[2]Общая!M128</f>
        <v>очередная</v>
      </c>
      <c r="F139" s="7" t="str">
        <f>[2]Общая!R128</f>
        <v xml:space="preserve">V До и выше 1000 В 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"ИНТЕРСЭН-ПЛЮС"</v>
      </c>
      <c r="D140" s="6" t="str">
        <f>CONCATENATE([2]Общая!G129," ",[2]Общая!H129," ",[2]Общая!I129," 
", [2]Общая!K129," ",[2]Общая!L129)</f>
        <v>Скобелев Максим Владимирович 
Руководитель технической службы 4 месяца</v>
      </c>
      <c r="E140" s="7" t="str">
        <f>[2]Общая!M129</f>
        <v>первичная</v>
      </c>
      <c r="F140" s="7" t="str">
        <f>[2]Общая!R129</f>
        <v>II группа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ЗАО «МКП»</v>
      </c>
      <c r="D141" s="6" t="str">
        <f>CONCATENATE([2]Общая!G130," ",[2]Общая!H130," ",[2]Общая!I130," 
", [2]Общая!K130," ",[2]Общая!L130)</f>
        <v>Рыжков Дмитрий Владимирович 
Главный энергетик 5 лет</v>
      </c>
      <c r="E141" s="7" t="str">
        <f>[2]Общая!M130</f>
        <v>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ЗАО «МКП»</v>
      </c>
      <c r="D142" s="6" t="str">
        <f>CONCATENATE([2]Общая!G131," ",[2]Общая!H131," ",[2]Общая!I131," 
", [2]Общая!K131," ",[2]Общая!L131)</f>
        <v>Смирнов  Владимир Анатольевич 
Начальник энергоцеха 6 лет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"Особстрой-2"</v>
      </c>
      <c r="D143" s="6" t="str">
        <f>CONCATENATE([2]Общая!G132," ",[2]Общая!H132," ",[2]Общая!I132," 
", [2]Общая!K132," ",[2]Общая!L132)</f>
        <v>Андриянов Андрей Иванович 
Заместитель генерального директора 9 лет</v>
      </c>
      <c r="E143" s="7" t="str">
        <f>[2]Общая!M132</f>
        <v>очередная</v>
      </c>
      <c r="F143" s="7" t="str">
        <f>[2]Общая!R132</f>
        <v>IV до 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"ОКБ "АСТРОН"</v>
      </c>
      <c r="D144" s="6" t="str">
        <f>CONCATENATE([2]Общая!G133," ",[2]Общая!H133," ",[2]Общая!I133," 
", [2]Общая!K133," ",[2]Общая!L133)</f>
        <v>Васильев Никита Дмитриевич 
Специалист отдела информационных технологий 1 год</v>
      </c>
      <c r="E144" s="7" t="str">
        <f>[2]Общая!M133</f>
        <v>первичная</v>
      </c>
      <c r="F144" s="7" t="str">
        <f>[2]Общая!R133</f>
        <v>II гр, до 1000В</v>
      </c>
      <c r="G144" s="7" t="str">
        <f>[2]Общая!N133</f>
        <v>электротехнологический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"ОКБ "АСТРОН"</v>
      </c>
      <c r="D145" s="6" t="str">
        <f>CONCATENATE([2]Общая!G134," ",[2]Общая!H134," ",[2]Общая!I134," 
", [2]Общая!K134," ",[2]Общая!L134)</f>
        <v>Карлова Анастасия Андреевна 
Специалист отдела информационных технологий 1 год</v>
      </c>
      <c r="E145" s="7" t="str">
        <f>[2]Общая!M134</f>
        <v>первичная</v>
      </c>
      <c r="F145" s="7" t="str">
        <f>[2]Общая!R134</f>
        <v>II гр, до 1000В</v>
      </c>
      <c r="G145" s="7" t="str">
        <f>[2]Общая!N134</f>
        <v>электротехнологический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АО "ОКБ "АСТРОН"</v>
      </c>
      <c r="D146" s="6" t="str">
        <f>CONCATENATE([2]Общая!G135," ",[2]Общая!H135," ",[2]Общая!I135," 
", [2]Общая!K135," ",[2]Общая!L135)</f>
        <v>Ерастов Дмитрий Андреевич 
Инженер-технолог 6 месяцев</v>
      </c>
      <c r="E146" s="7" t="str">
        <f>[2]Общая!M135</f>
        <v>первичная</v>
      </c>
      <c r="F146" s="7" t="str">
        <f>[2]Общая!R135</f>
        <v>II гр, до 1000В</v>
      </c>
      <c r="G146" s="7" t="str">
        <f>[2]Общая!N135</f>
        <v>электротехнологический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"ОКБ "АСТРОН"</v>
      </c>
      <c r="D147" s="6" t="str">
        <f>CONCATENATE([2]Общая!G136," ",[2]Общая!H136," ",[2]Общая!I136," 
", [2]Общая!K136," ",[2]Общая!L136)</f>
        <v>Графов Александр Алексеевич 
Программист 1 год</v>
      </c>
      <c r="E147" s="7" t="str">
        <f>[2]Общая!M136</f>
        <v>первичная</v>
      </c>
      <c r="F147" s="7" t="str">
        <f>[2]Общая!R136</f>
        <v>II гр, до 1000В</v>
      </c>
      <c r="G147" s="7" t="str">
        <f>[2]Общая!N136</f>
        <v>электротехнологический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"ОКБ "АСТРОН"</v>
      </c>
      <c r="D148" s="6" t="str">
        <f>CONCATENATE([2]Общая!G137," ",[2]Общая!H137," ",[2]Общая!I137," 
", [2]Общая!K137," ",[2]Общая!L137)</f>
        <v>Андрианов Максим Дмитриевич 
Специалист отдела информационных технологий 1 год</v>
      </c>
      <c r="E148" s="7" t="str">
        <f>[2]Общая!M137</f>
        <v>первичная</v>
      </c>
      <c r="F148" s="7" t="str">
        <f>[2]Общая!R137</f>
        <v>II гр, до 1000В</v>
      </c>
      <c r="G148" s="7" t="str">
        <f>[2]Общая!N137</f>
        <v>электротехнологический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ПО "Квант"</v>
      </c>
      <c r="D149" s="6" t="str">
        <f>CONCATENATE([2]Общая!G138," ",[2]Общая!H138," ",[2]Общая!I138," 
", [2]Общая!K138," ",[2]Общая!L138)</f>
        <v>Беганцев  Егор  Ильич 
Техник ЭТЛ 14 мес</v>
      </c>
      <c r="E149" s="7" t="str">
        <f>[2]Общая!M138</f>
        <v>очередная</v>
      </c>
      <c r="F149" s="7" t="str">
        <f>[2]Общая!R138</f>
        <v xml:space="preserve">IV до и выше 1000 В 
</v>
      </c>
      <c r="G149" s="7" t="str">
        <f>[2]Общая!N138</f>
        <v xml:space="preserve"> оперативно-ремонтный персонал,  с правом испытания оборудования повышенным напряжением</v>
      </c>
      <c r="H149" s="15" t="str">
        <f>[2]Общая!S138</f>
        <v>ПТЭЭСиС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ПО "Квант"</v>
      </c>
      <c r="D150" s="6" t="str">
        <f>CONCATENATE([2]Общая!G139," ",[2]Общая!H139," ",[2]Общая!I139," 
", [2]Общая!K139," ",[2]Общая!L139)</f>
        <v>Беганцев  Илья  Борисович 
Мастер 24 мес</v>
      </c>
      <c r="E150" s="7" t="str">
        <f>[2]Общая!M139</f>
        <v>очередная</v>
      </c>
      <c r="F150" s="7" t="str">
        <f>[2]Общая!R139</f>
        <v xml:space="preserve">V до и выше 1000 В  </v>
      </c>
      <c r="G150" s="7" t="str">
        <f>[2]Общая!N139</f>
        <v>административно-технический персонал, с правом испытания оборудования  повышенным напряжением</v>
      </c>
      <c r="H150" s="15" t="str">
        <f>[2]Общая!S139</f>
        <v>ПТЭЭСиС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ПО "Квант"</v>
      </c>
      <c r="D151" s="6" t="str">
        <f>CONCATENATE([2]Общая!G140," ",[2]Общая!H140," ",[2]Общая!I140," 
", [2]Общая!K140," ",[2]Общая!L140)</f>
        <v>Загуменнов  Евгений  Вячеславович 
Начальник электротехнической лаборатории 34 мес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персонал, с правом испытания оборудования  повышенным напряжением</v>
      </c>
      <c r="H151" s="15" t="str">
        <f>[2]Общая!S140</f>
        <v>ПТЭЭСиС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АО «ТЕПЛОСЕТЬ ФРЯЗИНО» </v>
      </c>
      <c r="D152" s="6" t="str">
        <f>CONCATENATE([2]Общая!G141," ",[2]Общая!H141," ",[2]Общая!I141," 
", [2]Общая!K141," ",[2]Общая!L141)</f>
        <v>Лангай  Алексей  Валерьевич 
Главный инженер  4 года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 xml:space="preserve">АО «ТЕПЛОСЕТЬ ФРЯЗИНО» </v>
      </c>
      <c r="D153" s="6" t="str">
        <f>CONCATENATE([2]Общая!G142," ",[2]Общая!H142," ",[2]Общая!I142," 
", [2]Общая!K142," ",[2]Общая!L142)</f>
        <v>Журавлев  Олег  Олегович 
Заместитель главного инженера 4 года</v>
      </c>
      <c r="E153" s="7" t="str">
        <f>[2]Общая!M142</f>
        <v>очередная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«Торговый дом ММК»</v>
      </c>
      <c r="D154" s="6" t="str">
        <f>CONCATENATE([2]Общая!G143," ",[2]Общая!H143," ",[2]Общая!I143," 
", [2]Общая!K143," ",[2]Общая!L143)</f>
        <v>Погребняк  Владимир  Николаевич 
Старший мастер по ремонту оборудования 9 лет</v>
      </c>
      <c r="E154" s="7" t="str">
        <f>[2]Общая!M143</f>
        <v>очередная</v>
      </c>
      <c r="F154" s="7" t="str">
        <f>[2]Общая!R143</f>
        <v>IV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«Торговый дом ММК»</v>
      </c>
      <c r="D155" s="6" t="str">
        <f>CONCATENATE([2]Общая!G144," ",[2]Общая!H144," ",[2]Общая!I144," 
", [2]Общая!K144," ",[2]Общая!L144)</f>
        <v>Истомин Андрей  Петрович 
Ведущий инженер-электроник 2 года</v>
      </c>
      <c r="E155" s="7" t="str">
        <f>[2]Общая!M144</f>
        <v>очередная</v>
      </c>
      <c r="F155" s="7" t="str">
        <f>[2]Общая!R144</f>
        <v>III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«Торговый дом ММК»</v>
      </c>
      <c r="D156" s="6" t="str">
        <f>CONCATENATE([2]Общая!G145," ",[2]Общая!H145," ",[2]Общая!I145," 
", [2]Общая!K145," ",[2]Общая!L145)</f>
        <v>Сусликов  Денис  Александрович 
Главный инженер 5 лет</v>
      </c>
      <c r="E156" s="7" t="str">
        <f>[2]Общая!M145</f>
        <v>очередная</v>
      </c>
      <c r="F156" s="7" t="str">
        <f>[2]Общая!R145</f>
        <v>III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«Торговый дом ММК»</v>
      </c>
      <c r="D157" s="6" t="str">
        <f>CONCATENATE([2]Общая!G146," ",[2]Общая!H146," ",[2]Общая!I146," 
", [2]Общая!K146," ",[2]Общая!L146)</f>
        <v>Пензев Артем Александрович 
Электромонтер 1 мес.</v>
      </c>
      <c r="E157" s="7" t="str">
        <f>[2]Общая!M146</f>
        <v>первичная</v>
      </c>
      <c r="F157" s="7" t="str">
        <f>[2]Общая!R146</f>
        <v>II до и выше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«Торговый дом ММК»</v>
      </c>
      <c r="D158" s="6" t="str">
        <f>CONCATENATE([2]Общая!G147," ",[2]Общая!H147," ",[2]Общая!I147," 
", [2]Общая!K147," ",[2]Общая!L147)</f>
        <v>Колеснов Иван Владимирович 
Электромонтер 8 мес.</v>
      </c>
      <c r="E158" s="7" t="str">
        <f>[2]Общая!M147</f>
        <v>первичная</v>
      </c>
      <c r="F158" s="7" t="str">
        <f>[2]Общая!R147</f>
        <v>II до и выше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«Газпром газобезопасность»</v>
      </c>
      <c r="D159" s="6" t="str">
        <f>CONCATENATE([2]Общая!G148," ",[2]Общая!H148," ",[2]Общая!I148," 
", [2]Общая!K148," ",[2]Общая!L148)</f>
        <v>Бендюг Валерий Анатольевич 
Инженер-энергетик 1 категории 1, 5 года</v>
      </c>
      <c r="E159" s="7" t="str">
        <f>[2]Общая!M148</f>
        <v>внеочередная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"Карболит"</v>
      </c>
      <c r="D160" s="6" t="str">
        <f>CONCATENATE([2]Общая!G149," ",[2]Общая!H149," ",[2]Общая!I149," 
", [2]Общая!K149," ",[2]Общая!L149)</f>
        <v>Коршунов  Дмитрий  Германович 
Главный энергетик 3 года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"Сила-Камня"</v>
      </c>
      <c r="D161" s="6" t="str">
        <f>CONCATENATE([2]Общая!G150," ",[2]Общая!H150," ",[2]Общая!I150," 
", [2]Общая!K150," ",[2]Общая!L150)</f>
        <v>Климочкин Сергей Алексеевич 
начальник участка 1 год</v>
      </c>
      <c r="E161" s="7" t="str">
        <f>[2]Общая!M150</f>
        <v>первичная</v>
      </c>
      <c r="F161" s="7" t="str">
        <f>[2]Общая!R150</f>
        <v>II гр до 1000В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"Феникс"</v>
      </c>
      <c r="D162" s="6" t="str">
        <f>CONCATENATE([2]Общая!G151," ",[2]Общая!H151," ",[2]Общая!I151," 
", [2]Общая!K151," ",[2]Общая!L151)</f>
        <v>Ерохин Алексей Валерьевич 
Главный энергетик 1 год              5 месяцев</v>
      </c>
      <c r="E162" s="7" t="str">
        <f>[2]Общая!M151</f>
        <v>очередная</v>
      </c>
      <c r="F162" s="7" t="str">
        <f>[2]Общая!R151</f>
        <v xml:space="preserve"> 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"НПО Петровакс Фарм"</v>
      </c>
      <c r="D163" s="6" t="str">
        <f>CONCATENATE([2]Общая!G152," ",[2]Общая!H152," ",[2]Общая!I152," 
", [2]Общая!K152," ",[2]Общая!L152)</f>
        <v>Сафонов Роман Николаевич 
Главный энергетик 3 месяца</v>
      </c>
      <c r="E163" s="7" t="str">
        <f>[2]Общая!M152</f>
        <v>внеочередная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"НПО Петровакс Фарм"</v>
      </c>
      <c r="D164" s="6" t="str">
        <f>CONCATENATE([2]Общая!G153," ",[2]Общая!H153," ",[2]Общая!I153," 
", [2]Общая!K153," ",[2]Общая!L153)</f>
        <v>Соловьев Илья Викторович 
Начальник участка  2 года и 11 месяцев</v>
      </c>
      <c r="E164" s="7" t="str">
        <f>[2]Общая!M153</f>
        <v>очередная</v>
      </c>
      <c r="F164" s="7"/>
      <c r="G164" s="7" t="str">
        <f>[2]Общая!N153</f>
        <v>специалист</v>
      </c>
      <c r="H164" s="15" t="str">
        <f>[2]Общая!S153</f>
        <v>ПТЭТЭ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ЗАО "Еврохим"</v>
      </c>
      <c r="D165" s="6" t="str">
        <f>CONCATENATE([2]Общая!G154," ",[2]Общая!H154," ",[2]Общая!I154," 
", [2]Общая!K154," ",[2]Общая!L154)</f>
        <v>Тимофеев Сергей Дмитриевич 
Теплотехник 4 месяца</v>
      </c>
      <c r="E165" s="7" t="str">
        <f>[2]Общая!M154</f>
        <v>первичная</v>
      </c>
      <c r="F165" s="7"/>
      <c r="G165" s="7" t="str">
        <f>[2]Общая!N154</f>
        <v>ремонтный персонал</v>
      </c>
      <c r="H165" s="15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"Белый парус"</v>
      </c>
      <c r="D166" s="6" t="str">
        <f>CONCATENATE([2]Общая!G155," ",[2]Общая!H155," ",[2]Общая!I155," 
", [2]Общая!K155," ",[2]Общая!L155)</f>
        <v>Ковалева Лариса Александровна 
специалист по эксплуатации газового оборудования жилых и общественных зданий 2 года</v>
      </c>
      <c r="E166" s="7" t="str">
        <f>[2]Общая!M155</f>
        <v>первичная</v>
      </c>
      <c r="F166" s="7"/>
      <c r="G166" s="7" t="str">
        <f>[2]Общая!N155</f>
        <v>руководитель структурного подразделения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"ЗАРЕЧЬЕ-БАЛАШИХА"</v>
      </c>
      <c r="D167" s="6" t="str">
        <f>CONCATENATE([2]Общая!G156," ",[2]Общая!H156," ",[2]Общая!I156," 
", [2]Общая!K156," ",[2]Общая!L156)</f>
        <v>Ковалева Лариса Александровна 
специалист по эксплуатации газового оборудования жилых и общественных зданий 2 года</v>
      </c>
      <c r="E167" s="7" t="str">
        <f>[2]Общая!M156</f>
        <v>первичная</v>
      </c>
      <c r="F167" s="7"/>
      <c r="G167" s="7" t="str">
        <f>[2]Общая!N156</f>
        <v>руководитель структурного подразделения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"Центр Газ"</v>
      </c>
      <c r="D168" s="6" t="str">
        <f>CONCATENATE([2]Общая!G157," ",[2]Общая!H157," ",[2]Общая!I157," 
", [2]Общая!K157," ",[2]Общая!L157)</f>
        <v>Самарцев Сергей  Сергеевич 
Энергетик 5 мес</v>
      </c>
      <c r="E168" s="7" t="str">
        <f>[2]Общая!M157</f>
        <v>первичная</v>
      </c>
      <c r="F168" s="7" t="str">
        <f>[2]Общая!R157</f>
        <v>IV до 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"УК Белый парус-Балашиха</v>
      </c>
      <c r="D169" s="6" t="str">
        <f>CONCATENATE([2]Общая!G158," ",[2]Общая!H158," ",[2]Общая!I158," 
", [2]Общая!K158," ",[2]Общая!L158)</f>
        <v>Ковалева Лариса Александровна 
специалист по эксплуатации газового оборудования жилых и общественных зданий 2 года</v>
      </c>
      <c r="E169" s="7" t="str">
        <f>[2]Общая!M158</f>
        <v>первичная</v>
      </c>
      <c r="F169" s="7"/>
      <c r="G169" s="7" t="str">
        <f>[2]Общая!N158</f>
        <v>руководитель структурного подразделения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"УК Белый парус-Балашиха</v>
      </c>
      <c r="D170" s="6" t="str">
        <f>CONCATENATE([2]Общая!G159," ",[2]Общая!H159," ",[2]Общая!I159," 
", [2]Общая!K159," ",[2]Общая!L159)</f>
        <v>Горнаева Ирина Анатолиевна 
инженер по эксплуатации 2 года</v>
      </c>
      <c r="E170" s="7" t="str">
        <f>[2]Общая!M159</f>
        <v>первичная</v>
      </c>
      <c r="F170" s="7"/>
      <c r="G170" s="7" t="str">
        <f>[2]Общая!N159</f>
        <v>руководитель структурного подразделения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«ИФТП»</v>
      </c>
      <c r="D171" s="6" t="str">
        <f>CONCATENATE([2]Общая!G160," ",[2]Общая!H160," ",[2]Общая!I160," 
", [2]Общая!K160," ",[2]Общая!L160)</f>
        <v>Ольнев Андрей Александрович 
Заместитель главного инженера 15 лет</v>
      </c>
      <c r="E171" s="7" t="str">
        <f>[2]Общая!M160</f>
        <v>очередная</v>
      </c>
      <c r="F171" s="7" t="str">
        <f>[2]Общая!R160</f>
        <v>IV гр.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«НПФ «РОИ»</v>
      </c>
      <c r="D172" s="6" t="str">
        <f>CONCATENATE([2]Общая!G161," ",[2]Общая!H161," ",[2]Общая!I161," 
", [2]Общая!K161," ",[2]Общая!L161)</f>
        <v>Белоярцев Алексей Викторович 
Начальник службы эксплуатации 15 лет</v>
      </c>
      <c r="E172" s="7" t="str">
        <f>[2]Общая!M161</f>
        <v>первичная</v>
      </c>
      <c r="F172" s="7" t="str">
        <f>[2]Общая!R161</f>
        <v xml:space="preserve">II гр. до 1000В 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«НПФ «РОИ»</v>
      </c>
      <c r="D173" s="6" t="str">
        <f>CONCATENATE([2]Общая!G162," ",[2]Общая!H162," ",[2]Общая!I162," 
", [2]Общая!K162," ",[2]Общая!L162)</f>
        <v>Смирнов Николай Сергеевич 
Ведущий инженер 15 лет</v>
      </c>
      <c r="E173" s="7" t="str">
        <f>[2]Общая!M162</f>
        <v>первичная</v>
      </c>
      <c r="F173" s="7" t="str">
        <f>[2]Общая!R162</f>
        <v xml:space="preserve">II гр. до 1000В 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«НПФ «РОИ»</v>
      </c>
      <c r="D174" s="6" t="str">
        <f>CONCATENATE([2]Общая!G163," ",[2]Общая!H163," ",[2]Общая!I163," 
", [2]Общая!K163," ",[2]Общая!L163)</f>
        <v>Сошников Алексей Борисович 
Ведущий инженер 18 лет</v>
      </c>
      <c r="E174" s="7" t="str">
        <f>[2]Общая!M163</f>
        <v>первичная</v>
      </c>
      <c r="F174" s="7" t="str">
        <f>[2]Общая!R163</f>
        <v xml:space="preserve">II гр. до 1000В 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«НПФ «РОИ»</v>
      </c>
      <c r="D175" s="6" t="str">
        <f>CONCATENATE([2]Общая!G164," ",[2]Общая!H164," ",[2]Общая!I164," 
", [2]Общая!K164," ",[2]Общая!L164)</f>
        <v>Луньков Алексей Сергеевич 
Начальник службы монтажа СКС и ВОЛС 18 лет</v>
      </c>
      <c r="E175" s="7" t="str">
        <f>[2]Общая!M164</f>
        <v>первичная</v>
      </c>
      <c r="F175" s="7" t="str">
        <f>[2]Общая!R164</f>
        <v xml:space="preserve">II гр. до 1000В 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«НПФ «РОИ»</v>
      </c>
      <c r="D176" s="6" t="str">
        <f>CONCATENATE([2]Общая!G165," ",[2]Общая!H165," ",[2]Общая!I165," 
", [2]Общая!K165," ",[2]Общая!L165)</f>
        <v>Зеленюк Андрей Андреевич 
Электромонтер связи 3 года</v>
      </c>
      <c r="E176" s="7" t="str">
        <f>[2]Общая!M165</f>
        <v>первичная</v>
      </c>
      <c r="F176" s="7" t="str">
        <f>[2]Общая!R165</f>
        <v xml:space="preserve">II гр. до 1000В </v>
      </c>
      <c r="G176" s="7" t="str">
        <f>[2]Общая!N165</f>
        <v>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"ТСК-ТИТУЛ"</v>
      </c>
      <c r="D177" s="6" t="str">
        <f>CONCATENATE([2]Общая!G166," ",[2]Общая!H166," ",[2]Общая!I166," 
", [2]Общая!K166," ",[2]Общая!L166)</f>
        <v>Зубарёв Виталий Анатольевич 
Ведущий инженер по электроснабжению 5 лет</v>
      </c>
      <c r="E177" s="7" t="str">
        <f>[2]Общая!M166</f>
        <v>внеочередная</v>
      </c>
      <c r="F177" s="7" t="str">
        <f>[2]Общая!R166</f>
        <v>V группа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"ТСК-ТИТУЛ"</v>
      </c>
      <c r="D178" s="6" t="str">
        <f>CONCATENATE([2]Общая!G167," ",[2]Общая!H167," ",[2]Общая!I167," 
", [2]Общая!K167," ",[2]Общая!L167)</f>
        <v>Мазурин Юрий Владимирович 
Начальник отдела технического надзора 5 лет</v>
      </c>
      <c r="E178" s="7" t="str">
        <f>[2]Общая!M167</f>
        <v>внеочередная</v>
      </c>
      <c r="F178" s="7" t="str">
        <f>[2]Общая!R167</f>
        <v>V группа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АНО "ЕХ НИИ"</v>
      </c>
      <c r="D179" s="6" t="str">
        <f>CONCATENATE([2]Общая!G168," ",[2]Общая!H168," ",[2]Общая!I168," 
", [2]Общая!K168," ",[2]Общая!L168)</f>
        <v>Гуль  Артем  Игоревич 
Заведующий ИЛ 4 года</v>
      </c>
      <c r="E179" s="7" t="str">
        <f>[2]Общая!M168</f>
        <v>очередная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АНО "ЕХ НИИ"</v>
      </c>
      <c r="D180" s="6" t="str">
        <f>CONCATENATE([2]Общая!G169," ",[2]Общая!H169," ",[2]Общая!I169," 
", [2]Общая!K169," ",[2]Общая!L169)</f>
        <v>Залогин  Андрей  Александрович 
Инженер  10 лет</v>
      </c>
      <c r="E180" s="7" t="str">
        <f>[2]Общая!M169</f>
        <v>очередная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МУП "Подольская теплосеть"</v>
      </c>
      <c r="D181" s="6" t="str">
        <f>CONCATENATE([2]Общая!G170," ",[2]Общая!H170," ",[2]Общая!I170," 
", [2]Общая!K170," ",[2]Общая!L170)</f>
        <v>Немцов Николай  Викторович 
Главный инженер 1 год 7 месяцев</v>
      </c>
      <c r="E181" s="7" t="str">
        <f>[2]Общая!M170</f>
        <v>внеочередная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МУП "Подольская теплосеть"</v>
      </c>
      <c r="D182" s="6" t="str">
        <f>CONCATENATE([2]Общая!G171," ",[2]Общая!H171," ",[2]Общая!I171," 
", [2]Общая!K171," ",[2]Общая!L171)</f>
        <v>Мевший Дмитрий Иванович 
Заместитель главного инженера 1 год 2 месяца</v>
      </c>
      <c r="E182" s="7" t="str">
        <f>[2]Общая!M171</f>
        <v>внеочередная</v>
      </c>
      <c r="F182" s="7"/>
      <c r="G182" s="7" t="str">
        <f>[2]Общая!N171</f>
        <v>руководитель структурного подразделения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МУП "Подольская теплосеть"</v>
      </c>
      <c r="D183" s="6" t="str">
        <f>CONCATENATE([2]Общая!G172," ",[2]Общая!H172," ",[2]Общая!I172," 
", [2]Общая!K172," ",[2]Общая!L172)</f>
        <v>Хорунжев Сергей Александрович 
Начальник участка 4 года 3 месяца</v>
      </c>
      <c r="E183" s="7" t="str">
        <f>[2]Общая!M172</f>
        <v>внеочередная</v>
      </c>
      <c r="F183" s="7"/>
      <c r="G183" s="7" t="str">
        <f>[2]Общая!N172</f>
        <v>руководитель структурного подразделения</v>
      </c>
      <c r="H183" s="15" t="str">
        <f>[2]Общая!S172</f>
        <v>ПТЭТЭ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МУП "Подольская теплосеть"</v>
      </c>
      <c r="D184" s="6" t="str">
        <f>CONCATENATE([2]Общая!G173," ",[2]Общая!H173," ",[2]Общая!I173," 
", [2]Общая!K173," ",[2]Общая!L173)</f>
        <v>Иногамов  Тимур  Шухратович 
Заместитель начальника участка 2 года</v>
      </c>
      <c r="E184" s="7" t="str">
        <f>[2]Общая!M173</f>
        <v>внеочередная</v>
      </c>
      <c r="F184" s="7"/>
      <c r="G184" s="7" t="str">
        <f>[2]Общая!N173</f>
        <v>управленческий персонал</v>
      </c>
      <c r="H184" s="15" t="str">
        <f>[2]Общая!S173</f>
        <v>ПТЭТЭ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МУП "Подольская теплосеть"</v>
      </c>
      <c r="D185" s="6" t="str">
        <f>CONCATENATE([2]Общая!G174," ",[2]Общая!H174," ",[2]Общая!I174," 
", [2]Общая!K174," ",[2]Общая!L174)</f>
        <v>Мусин  Антон Радиевич 
Заместитель начальника участка 4 месяца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"Подольская теплосеть"</v>
      </c>
      <c r="D186" s="6" t="str">
        <f>CONCATENATE([2]Общая!G175," ",[2]Общая!H175," ",[2]Общая!I175," 
", [2]Общая!K175," ",[2]Общая!L175)</f>
        <v>Жильцов  Игорь  Валентинович 
Начальник участка 4 месяца</v>
      </c>
      <c r="E186" s="7" t="str">
        <f>[2]Общая!M175</f>
        <v>первичная</v>
      </c>
      <c r="F186" s="7"/>
      <c r="G186" s="7" t="str">
        <f>[2]Общая!N175</f>
        <v>руководитель структурного подразделения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МУП "Подольская теплосеть"</v>
      </c>
      <c r="D187" s="6" t="str">
        <f>CONCATENATE([2]Общая!G176," ",[2]Общая!H176," ",[2]Общая!I176," 
", [2]Общая!K176," ",[2]Общая!L176)</f>
        <v>Кравчук Сергей Петрович 
Инженер по промышленной безопасности 2 месяца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МУП "Подольская теплосеть"</v>
      </c>
      <c r="D188" s="6" t="str">
        <f>CONCATENATE([2]Общая!G177," ",[2]Общая!H177," ",[2]Общая!I177," 
", [2]Общая!K177," ",[2]Общая!L177)</f>
        <v>Семенюк Игорь  Александрович 
Заместитель главного инженера 11 месяцев</v>
      </c>
      <c r="E188" s="7" t="str">
        <f>[2]Общая!M177</f>
        <v>первичная</v>
      </c>
      <c r="F188" s="7"/>
      <c r="G188" s="7" t="str">
        <f>[2]Общая!N177</f>
        <v>руководитель структурного подразделения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МУП "Подольская теплосеть"</v>
      </c>
      <c r="D189" s="6" t="str">
        <f>CONCATENATE([2]Общая!G178," ",[2]Общая!H178," ",[2]Общая!I178," 
", [2]Общая!K178," ",[2]Общая!L178)</f>
        <v>Сорокина Екатерина Николаевна 
Заместитель Начальника службы ПК 3 месяца</v>
      </c>
      <c r="E189" s="7" t="str">
        <f>[2]Общая!M178</f>
        <v>первичная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МУП "Подольская теплосеть"</v>
      </c>
      <c r="D190" s="6" t="str">
        <f>CONCATENATE([2]Общая!G179," ",[2]Общая!H179," ",[2]Общая!I179," 
", [2]Общая!K179," ",[2]Общая!L179)</f>
        <v>Суховая Наталья  Викторовна 
Ведущий специалист по охране 2 месяца</v>
      </c>
      <c r="E190" s="7" t="str">
        <f>[2]Общая!M179</f>
        <v>первичная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"Теплосервис-М"</v>
      </c>
      <c r="D191" s="6" t="str">
        <f>CONCATENATE([2]Общая!G180," ",[2]Общая!H180," ",[2]Общая!I180," 
", [2]Общая!K180," ",[2]Общая!L180)</f>
        <v>Балашов Андрей Викторович 
начальник участка 6 года</v>
      </c>
      <c r="E191" s="7" t="str">
        <f>[2]Общая!M180</f>
        <v>очередная</v>
      </c>
      <c r="F191" s="7"/>
      <c r="G191" s="7" t="str">
        <f>[2]Общая!N180</f>
        <v>руководитель структурного подразделения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"Теплосервис-М"</v>
      </c>
      <c r="D192" s="6" t="str">
        <f>CONCATENATE([2]Общая!G181," ",[2]Общая!H181," ",[2]Общая!I181," 
", [2]Общая!K181," ",[2]Общая!L181)</f>
        <v>Подгузов Владимир Борисович 
начальник участка 11 лет</v>
      </c>
      <c r="E192" s="7" t="str">
        <f>[2]Общая!M181</f>
        <v>очередная</v>
      </c>
      <c r="F192" s="7"/>
      <c r="G192" s="7" t="str">
        <f>[2]Общая!N181</f>
        <v>руководитель структурного подразделения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"Теплосервис-М"</v>
      </c>
      <c r="D193" s="6" t="str">
        <f>CONCATENATE([2]Общая!G182," ",[2]Общая!H182," ",[2]Общая!I182," 
", [2]Общая!K182," ",[2]Общая!L182)</f>
        <v>Соркин Алексей Евгеньевич 
начальник участка 7 лет</v>
      </c>
      <c r="E193" s="7" t="str">
        <f>[2]Общая!M182</f>
        <v>очередная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"Теплосервис-М"</v>
      </c>
      <c r="D194" s="6" t="str">
        <f>CONCATENATE([2]Общая!G183," ",[2]Общая!H183," ",[2]Общая!I183," 
", [2]Общая!K183," ",[2]Общая!L183)</f>
        <v>Иньшин Олег Николаевич 
начальник участка 3 год</v>
      </c>
      <c r="E194" s="7" t="str">
        <f>[2]Общая!M183</f>
        <v>очередная</v>
      </c>
      <c r="F194" s="7"/>
      <c r="G194" s="7" t="str">
        <f>[2]Общая!N183</f>
        <v>руководитель структурного подразделения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"Белый парус-Поле чудес</v>
      </c>
      <c r="D195" s="6" t="str">
        <f>CONCATENATE([2]Общая!G184," ",[2]Общая!H184," ",[2]Общая!I184," 
", [2]Общая!K184," ",[2]Общая!L184)</f>
        <v>Ковалева Лариса Александровна 
специалист по эксплуатации газового оборудования жилых и общественных зданий 2 года</v>
      </c>
      <c r="E195" s="7" t="str">
        <f>[2]Общая!M184</f>
        <v>первичная</v>
      </c>
      <c r="F195" s="7"/>
      <c r="G195" s="7" t="str">
        <f>[2]Общая!N184</f>
        <v>руководитель структурного подразделения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"УО АЛЬЗА"</v>
      </c>
      <c r="D196" s="6" t="str">
        <f>CONCATENATE([2]Общая!G185," ",[2]Общая!H185," ",[2]Общая!I185," 
", [2]Общая!K185," ",[2]Общая!L185)</f>
        <v>Коваленко Семён Сергеевич 
Заместитель Генерального директора 1 год</v>
      </c>
      <c r="E196" s="7" t="str">
        <f>[2]Общая!M185</f>
        <v>первичная</v>
      </c>
      <c r="F196" s="7"/>
      <c r="G196" s="7" t="str">
        <f>[2]Общая!N185</f>
        <v>руководитель структурного подразделения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"Термионика"</v>
      </c>
      <c r="D197" s="6" t="str">
        <f>CONCATENATE([2]Общая!G186," ",[2]Общая!H186," ",[2]Общая!I186," 
", [2]Общая!K186," ",[2]Общая!L186)</f>
        <v>Новиков Илья Николаевич 
Мастер производства 6 лет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"Термионика"</v>
      </c>
      <c r="D198" s="6" t="str">
        <f>CONCATENATE([2]Общая!G187," ",[2]Общая!H187," ",[2]Общая!I187," 
", [2]Общая!K187," ",[2]Общая!L187)</f>
        <v>Ефремов Максим Владимирович 
Электросварщик 6-ого разрядка 8 лет</v>
      </c>
      <c r="E198" s="7" t="str">
        <f>[2]Общая!M187</f>
        <v>очередная</v>
      </c>
      <c r="F198" s="7" t="str">
        <f>[2]Общая!R187</f>
        <v>II до 1000 В</v>
      </c>
      <c r="G198" s="7" t="str">
        <f>[2]Общая!N187</f>
        <v>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"Термионика"</v>
      </c>
      <c r="D199" s="6" t="str">
        <f>CONCATENATE([2]Общая!G188," ",[2]Общая!H188," ",[2]Общая!I188," 
", [2]Общая!K188," ",[2]Общая!L188)</f>
        <v>Ясколко Андрей Эрнстович 
Главный инженер 4 года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"Термионика"</v>
      </c>
      <c r="D200" s="6" t="str">
        <f>CONCATENATE([2]Общая!G189," ",[2]Общая!H189," ",[2]Общая!I189," 
", [2]Общая!K189," ",[2]Общая!L189)</f>
        <v>Семенов Антон Игоревич 
Наладчик технологического оборудования  3 года</v>
      </c>
      <c r="E200" s="7" t="str">
        <f>[2]Общая!M189</f>
        <v>очередная</v>
      </c>
      <c r="F200" s="7" t="str">
        <f>[2]Общая!R189</f>
        <v>II до 1000 В</v>
      </c>
      <c r="G200" s="7" t="str">
        <f>[2]Общая!N189</f>
        <v>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"Термионика"</v>
      </c>
      <c r="D201" s="6" t="str">
        <f>CONCATENATE([2]Общая!G190," ",[2]Общая!H190," ",[2]Общая!I190," 
", [2]Общая!K190," ",[2]Общая!L190)</f>
        <v>Семенов Михаил Игоревич 
Наладчик технологического оборудования  3 года</v>
      </c>
      <c r="E201" s="7" t="str">
        <f>[2]Общая!M190</f>
        <v>очередная</v>
      </c>
      <c r="F201" s="7" t="str">
        <f>[2]Общая!R190</f>
        <v>II до 1000 В</v>
      </c>
      <c r="G201" s="7" t="str">
        <f>[2]Общая!N190</f>
        <v>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"Термионика"</v>
      </c>
      <c r="D202" s="6" t="str">
        <f>CONCATENATE([2]Общая!G191," ",[2]Общая!H191," ",[2]Общая!I191," 
", [2]Общая!K191," ",[2]Общая!L191)</f>
        <v>Лямин Александр Юрьевич 
Электромеханик по средствам автоматики и приборам технологического оборудования 3 года</v>
      </c>
      <c r="E202" s="7" t="str">
        <f>[2]Общая!M191</f>
        <v>очередная</v>
      </c>
      <c r="F202" s="7" t="str">
        <f>[2]Общая!R191</f>
        <v>II до 1000 В</v>
      </c>
      <c r="G202" s="7" t="str">
        <f>[2]Общая!N191</f>
        <v>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АО "МАПЕИ"</v>
      </c>
      <c r="D203" s="6" t="str">
        <f>CONCATENATE([2]Общая!G192," ",[2]Общая!H192," ",[2]Общая!I192," 
", [2]Общая!K192," ",[2]Общая!L192)</f>
        <v>Тимков Павел Михайлович 
Инженер электрик 5 мес</v>
      </c>
      <c r="E203" s="7" t="str">
        <f>[2]Общая!M192</f>
        <v>внеочередная</v>
      </c>
      <c r="F203" s="7" t="str">
        <f>[2]Общая!R192</f>
        <v>III до и 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АО "МАПЕИ"</v>
      </c>
      <c r="D204" s="6" t="str">
        <f>CONCATENATE([2]Общая!G193," ",[2]Общая!H193," ",[2]Общая!I193," 
", [2]Общая!K193," ",[2]Общая!L193)</f>
        <v>Таранов  Виктор Борисович 
Инженер электрик 14 лет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АО "МАПЕИ"</v>
      </c>
      <c r="D205" s="6" t="str">
        <f>CONCATENATE([2]Общая!G194," ",[2]Общая!H194," ",[2]Общая!I194," 
", [2]Общая!K194," ",[2]Общая!L194)</f>
        <v>Жуков Александр Викторович 
Руководитель процесса "Техническое обеспечение" 17 лет</v>
      </c>
      <c r="E205" s="7" t="str">
        <f>[2]Общая!M194</f>
        <v>очередная</v>
      </c>
      <c r="F205" s="7" t="str">
        <f>[2]Общая!R194</f>
        <v>V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АО "МАПЕИ"</v>
      </c>
      <c r="D206" s="6" t="str">
        <f>CONCATENATE([2]Общая!G195," ",[2]Общая!H195," ",[2]Общая!I195," 
", [2]Общая!K195," ",[2]Общая!L195)</f>
        <v>Манушкин Олег Владиславович 
Инженер электрик 9 лет</v>
      </c>
      <c r="E206" s="7" t="str">
        <f>[2]Общая!M195</f>
        <v>очередная</v>
      </c>
      <c r="F206" s="7" t="str">
        <f>[2]Общая!R195</f>
        <v>V до и выше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АО "МАПЕИ"</v>
      </c>
      <c r="D207" s="6" t="str">
        <f>CONCATENATE([2]Общая!G196," ",[2]Общая!H196," ",[2]Общая!I196," 
", [2]Общая!K196," ",[2]Общая!L196)</f>
        <v>Осипов Андрей Валентинович 
Инженер электрик 6 лет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ФГБНУ ВНИИ "Радуга"</v>
      </c>
      <c r="D208" s="6" t="str">
        <f>CONCATENATE([2]Общая!G197," ",[2]Общая!H197," ",[2]Общая!I197," 
", [2]Общая!K197," ",[2]Общая!L197)</f>
        <v>Мищенко Николай Андреевич 
Главный инженер 13 лет</v>
      </c>
      <c r="E208" s="7" t="str">
        <f>[2]Общая!M197</f>
        <v>очередная</v>
      </c>
      <c r="F208" s="7" t="str">
        <f>[2]Общая!R197</f>
        <v>III группа до 1000В</v>
      </c>
      <c r="G208" s="7" t="str">
        <f>[2]Общая!N197</f>
        <v xml:space="preserve"> административно-технческий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ФГБНУ ВНИИ "Радуга"</v>
      </c>
      <c r="D209" s="6" t="str">
        <f>CONCATENATE([2]Общая!G198," ",[2]Общая!H198," ",[2]Общая!I198," 
", [2]Общая!K198," ",[2]Общая!L198)</f>
        <v>Паутов  Павел Владимирович 
Инженер по безопасности научно производственной деятельности 5 лет</v>
      </c>
      <c r="E209" s="7" t="str">
        <f>[2]Общая!M198</f>
        <v>очередная</v>
      </c>
      <c r="F209" s="7" t="str">
        <f>[2]Общая!R198</f>
        <v>IV группа до 1000В</v>
      </c>
      <c r="G209" s="7" t="str">
        <f>[2]Общая!N198</f>
        <v xml:space="preserve"> административно-технческий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«ЦентрИнжиниринг»</v>
      </c>
      <c r="D210" s="6" t="str">
        <f>CONCATENATE([2]Общая!G199," ",[2]Общая!H199," ",[2]Общая!I199," 
", [2]Общая!K199," ",[2]Общая!L199)</f>
        <v>Прокопов  Сергей  Андреевич 
Эл.сварщик 5 мес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«ЦентрИнжиниринг»</v>
      </c>
      <c r="D211" s="6" t="str">
        <f>CONCATENATE([2]Общая!G200," ",[2]Общая!H200," ",[2]Общая!I200," 
", [2]Общая!K200," ",[2]Общая!L200)</f>
        <v>Скоп  Антон  Александрович 
Эл.сварщик 3 года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«ЦентрИнжиниринг»</v>
      </c>
      <c r="D212" s="6" t="str">
        <f>CONCATENATE([2]Общая!G201," ",[2]Общая!H201," ",[2]Общая!I201," 
", [2]Общая!K201," ",[2]Общая!L201)</f>
        <v>Абросов  Олег  Вячеславович 
Эл.сварщик 5 мес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«ЦентрИнжиниринг»</v>
      </c>
      <c r="D213" s="6" t="str">
        <f>CONCATENATE([2]Общая!G202," ",[2]Общая!H202," ",[2]Общая!I202," 
", [2]Общая!K202," ",[2]Общая!L202)</f>
        <v>Голубовский  Виталий  Анатольевич 
Производитель работ 3 года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«ЦентрИнжиниринг»</v>
      </c>
      <c r="D214" s="6" t="str">
        <f>CONCATENATE([2]Общая!G203," ",[2]Общая!H203," ",[2]Общая!I203," 
", [2]Общая!K203," ",[2]Общая!L203)</f>
        <v>Потрашилин  Алексей  Витальевич 
Монтажник 11 лет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«ЦентрИнжиниринг»</v>
      </c>
      <c r="D215" s="6" t="str">
        <f>CONCATENATE([2]Общая!G204," ",[2]Общая!H204," ",[2]Общая!I204," 
", [2]Общая!K204," ",[2]Общая!L204)</f>
        <v>Лавров  Сергей  Николаевич 
Монтажник 3 года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«ЦентрИнжиниринг»</v>
      </c>
      <c r="D216" s="6" t="str">
        <f>CONCATENATE([2]Общая!G205," ",[2]Общая!H205," ",[2]Общая!I205," 
", [2]Общая!K205," ",[2]Общая!L205)</f>
        <v>Тишин  Игорь  Александрович 
Монтажник 6 лет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«ЦентрИнжиниринг»</v>
      </c>
      <c r="D217" s="6" t="str">
        <f>CONCATENATE([2]Общая!G206," ",[2]Общая!H206," ",[2]Общая!I206," 
", [2]Общая!K206," ",[2]Общая!L206)</f>
        <v>Гельмарт  Владимир  Викторович 
Слесарь 2 мес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«ЦентрИнжиниринг»</v>
      </c>
      <c r="D218" s="6" t="str">
        <f>CONCATENATE([2]Общая!G207," ",[2]Общая!H207," ",[2]Общая!I207," 
", [2]Общая!K207," ",[2]Общая!L207)</f>
        <v>Чмыхало  Павел  Геннадиевич 
Производитель работ 4 года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1"/>
      <c r="C219" s="1"/>
      <c r="D219" s="11" t="s">
        <v>19</v>
      </c>
      <c r="E219" s="10"/>
      <c r="F219" s="10"/>
      <c r="G219" s="10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229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229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229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229.5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2025-04-17T08:24:35Z</dcterms:modified>
</cp:coreProperties>
</file>